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Overview" sheetId="1" r:id="rId1"/>
  </sheets>
  <definedNames>
    <definedName name="_xlnm._FilterDatabase" localSheetId="0" hidden="1">Overview!$A$1:$M$341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3" i="1" l="1"/>
  <c r="L341" i="1"/>
  <c r="K341" i="1"/>
  <c r="L340" i="1"/>
  <c r="K340" i="1"/>
  <c r="L339" i="1"/>
  <c r="K339" i="1"/>
  <c r="L338" i="1"/>
  <c r="K338" i="1"/>
  <c r="L337" i="1"/>
  <c r="K337" i="1"/>
  <c r="L336" i="1"/>
  <c r="K336" i="1"/>
  <c r="L335" i="1"/>
  <c r="K335" i="1"/>
  <c r="L334" i="1"/>
  <c r="K334" i="1"/>
  <c r="L333" i="1"/>
  <c r="K333" i="1"/>
  <c r="L332" i="1"/>
  <c r="K332" i="1"/>
  <c r="L331" i="1"/>
  <c r="K331" i="1"/>
  <c r="L330" i="1"/>
  <c r="K330" i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L322" i="1"/>
  <c r="K322" i="1"/>
  <c r="L321" i="1"/>
  <c r="K321" i="1"/>
  <c r="L320" i="1"/>
  <c r="K320" i="1"/>
  <c r="L319" i="1"/>
  <c r="K319" i="1"/>
  <c r="L318" i="1"/>
  <c r="K318" i="1"/>
  <c r="L317" i="1"/>
  <c r="K317" i="1"/>
  <c r="L316" i="1"/>
  <c r="K316" i="1"/>
  <c r="L315" i="1"/>
  <c r="K315" i="1"/>
  <c r="L314" i="1"/>
  <c r="K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L302" i="1"/>
  <c r="K302" i="1"/>
  <c r="L301" i="1"/>
  <c r="K301" i="1"/>
  <c r="L300" i="1"/>
  <c r="K300" i="1"/>
  <c r="L299" i="1"/>
  <c r="K299" i="1"/>
  <c r="L298" i="1"/>
  <c r="K298" i="1"/>
  <c r="L297" i="1"/>
  <c r="K297" i="1"/>
  <c r="L296" i="1"/>
  <c r="K296" i="1"/>
  <c r="L295" i="1"/>
  <c r="K295" i="1"/>
  <c r="L294" i="1"/>
  <c r="K294" i="1"/>
  <c r="L293" i="1"/>
  <c r="K293" i="1"/>
  <c r="L292" i="1"/>
  <c r="K292" i="1"/>
  <c r="L291" i="1"/>
  <c r="K291" i="1"/>
  <c r="L290" i="1"/>
  <c r="K290" i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L273" i="1"/>
  <c r="K273" i="1"/>
  <c r="L272" i="1"/>
  <c r="K272" i="1"/>
  <c r="L271" i="1"/>
  <c r="K271" i="1"/>
  <c r="L270" i="1"/>
  <c r="K270" i="1"/>
  <c r="L269" i="1"/>
  <c r="K269" i="1"/>
  <c r="L268" i="1"/>
  <c r="K268" i="1"/>
  <c r="L267" i="1"/>
  <c r="K267" i="1"/>
  <c r="L266" i="1"/>
  <c r="K266" i="1"/>
  <c r="L265" i="1"/>
  <c r="K265" i="1"/>
  <c r="L264" i="1"/>
  <c r="K264" i="1"/>
  <c r="L263" i="1"/>
  <c r="K263" i="1"/>
  <c r="L262" i="1"/>
  <c r="K262" i="1"/>
  <c r="L261" i="1"/>
  <c r="K261" i="1"/>
  <c r="L260" i="1"/>
  <c r="K260" i="1"/>
  <c r="L259" i="1"/>
  <c r="K259" i="1"/>
  <c r="L258" i="1"/>
  <c r="K258" i="1"/>
  <c r="L257" i="1"/>
  <c r="K257" i="1"/>
  <c r="L256" i="1"/>
  <c r="K256" i="1"/>
  <c r="L255" i="1"/>
  <c r="K255" i="1"/>
  <c r="L254" i="1"/>
  <c r="K254" i="1"/>
  <c r="L253" i="1"/>
  <c r="K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L246" i="1"/>
  <c r="K246" i="1"/>
  <c r="L245" i="1"/>
  <c r="K245" i="1"/>
  <c r="L244" i="1"/>
  <c r="K244" i="1"/>
  <c r="L243" i="1"/>
  <c r="K243" i="1"/>
  <c r="L242" i="1"/>
  <c r="K242" i="1"/>
  <c r="L241" i="1"/>
  <c r="K241" i="1"/>
  <c r="L240" i="1"/>
  <c r="K240" i="1"/>
  <c r="L239" i="1"/>
  <c r="K239" i="1"/>
  <c r="L238" i="1"/>
  <c r="K238" i="1"/>
  <c r="L237" i="1"/>
  <c r="K237" i="1"/>
  <c r="L236" i="1"/>
  <c r="K236" i="1"/>
  <c r="L235" i="1"/>
  <c r="K235" i="1"/>
  <c r="L234" i="1"/>
  <c r="K234" i="1"/>
  <c r="L233" i="1"/>
  <c r="K233" i="1"/>
  <c r="L232" i="1"/>
  <c r="K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L216" i="1"/>
  <c r="K216" i="1"/>
  <c r="L215" i="1"/>
  <c r="K215" i="1"/>
  <c r="L214" i="1"/>
  <c r="K214" i="1"/>
  <c r="L213" i="1"/>
  <c r="K213" i="1"/>
  <c r="L212" i="1"/>
  <c r="K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L191" i="1"/>
  <c r="K191" i="1"/>
  <c r="L190" i="1"/>
  <c r="K190" i="1"/>
  <c r="L189" i="1"/>
  <c r="K189" i="1"/>
  <c r="L188" i="1"/>
  <c r="K188" i="1"/>
  <c r="L187" i="1"/>
  <c r="K187" i="1"/>
  <c r="L186" i="1"/>
  <c r="K186" i="1"/>
  <c r="L185" i="1"/>
  <c r="K185" i="1"/>
  <c r="L184" i="1"/>
  <c r="K184" i="1"/>
  <c r="L183" i="1"/>
  <c r="K183" i="1"/>
  <c r="L182" i="1"/>
  <c r="K182" i="1"/>
  <c r="L181" i="1"/>
  <c r="K181" i="1"/>
  <c r="L180" i="1"/>
  <c r="K180" i="1"/>
  <c r="L179" i="1"/>
  <c r="K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L162" i="1"/>
  <c r="K162" i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L94" i="1"/>
  <c r="K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L81" i="1"/>
  <c r="K81" i="1"/>
  <c r="L80" i="1"/>
  <c r="K80" i="1"/>
  <c r="L79" i="1"/>
  <c r="K79" i="1"/>
  <c r="L78" i="1"/>
  <c r="K78" i="1"/>
  <c r="L77" i="1"/>
  <c r="K77" i="1"/>
  <c r="L76" i="1"/>
  <c r="K76" i="1"/>
  <c r="L75" i="1"/>
  <c r="K75" i="1"/>
  <c r="L74" i="1"/>
  <c r="K74" i="1"/>
  <c r="L73" i="1"/>
  <c r="K73" i="1"/>
  <c r="L72" i="1"/>
  <c r="K72" i="1"/>
  <c r="L71" i="1"/>
  <c r="K71" i="1"/>
  <c r="L70" i="1"/>
  <c r="K70" i="1"/>
  <c r="L69" i="1"/>
  <c r="K69" i="1"/>
  <c r="L68" i="1"/>
  <c r="K68" i="1"/>
  <c r="L67" i="1"/>
  <c r="K67" i="1"/>
  <c r="L66" i="1"/>
  <c r="K66" i="1"/>
  <c r="L65" i="1"/>
  <c r="K65" i="1"/>
  <c r="L64" i="1"/>
  <c r="K64" i="1"/>
  <c r="L63" i="1"/>
  <c r="K63" i="1"/>
  <c r="L62" i="1"/>
  <c r="K62" i="1"/>
  <c r="L61" i="1"/>
  <c r="K61" i="1"/>
  <c r="L60" i="1"/>
  <c r="K60" i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L48" i="1"/>
  <c r="K48" i="1"/>
  <c r="L47" i="1"/>
  <c r="K47" i="1"/>
  <c r="L46" i="1"/>
  <c r="K46" i="1"/>
  <c r="L45" i="1"/>
  <c r="K45" i="1"/>
  <c r="L44" i="1"/>
  <c r="K44" i="1"/>
  <c r="L43" i="1"/>
  <c r="K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L22" i="1"/>
  <c r="K22" i="1"/>
  <c r="L21" i="1"/>
  <c r="K21" i="1"/>
  <c r="L20" i="1"/>
  <c r="K20" i="1"/>
  <c r="L19" i="1"/>
  <c r="K19" i="1"/>
  <c r="L18" i="1"/>
  <c r="K18" i="1"/>
  <c r="L17" i="1"/>
  <c r="K17" i="1"/>
  <c r="L16" i="1"/>
  <c r="K16" i="1"/>
  <c r="L15" i="1"/>
  <c r="K15" i="1"/>
  <c r="L14" i="1"/>
  <c r="K14" i="1"/>
  <c r="L13" i="1"/>
  <c r="K13" i="1"/>
  <c r="L12" i="1"/>
  <c r="K12" i="1"/>
  <c r="L11" i="1"/>
  <c r="K11" i="1"/>
  <c r="L10" i="1"/>
  <c r="K10" i="1"/>
  <c r="L9" i="1"/>
  <c r="K9" i="1"/>
  <c r="L8" i="1"/>
  <c r="K8" i="1"/>
  <c r="L7" i="1"/>
  <c r="K7" i="1"/>
  <c r="L6" i="1"/>
  <c r="K6" i="1"/>
  <c r="L5" i="1"/>
  <c r="K5" i="1"/>
  <c r="L4" i="1"/>
  <c r="K4" i="1"/>
  <c r="L3" i="1"/>
  <c r="K3" i="1"/>
  <c r="L2" i="1"/>
  <c r="L343" i="1" s="1"/>
  <c r="K2" i="1"/>
  <c r="K343" i="1" l="1"/>
</calcChain>
</file>

<file path=xl/sharedStrings.xml><?xml version="1.0" encoding="utf-8"?>
<sst xmlns="http://schemas.openxmlformats.org/spreadsheetml/2006/main" count="1828" uniqueCount="795">
  <si>
    <t>Picture</t>
  </si>
  <si>
    <t>Bild</t>
  </si>
  <si>
    <t>article no internal</t>
  </si>
  <si>
    <t>size</t>
  </si>
  <si>
    <t>short description</t>
  </si>
  <si>
    <t>quantity</t>
  </si>
  <si>
    <t>wholesale price</t>
  </si>
  <si>
    <t>retail price</t>
  </si>
  <si>
    <t>brand article no</t>
  </si>
  <si>
    <t>colour</t>
  </si>
  <si>
    <t>wholesale total</t>
  </si>
  <si>
    <t>retail total</t>
  </si>
  <si>
    <t>EAN</t>
  </si>
  <si>
    <t>116</t>
  </si>
  <si>
    <t>ENT22 TR PNT Y, BLACK</t>
  </si>
  <si>
    <t>HC0337</t>
  </si>
  <si>
    <t>BLACK</t>
  </si>
  <si>
    <t>128</t>
  </si>
  <si>
    <t>140</t>
  </si>
  <si>
    <t>152</t>
  </si>
  <si>
    <t>164</t>
  </si>
  <si>
    <t>ENT22 SHO Y, BLACK</t>
  </si>
  <si>
    <t>H57502</t>
  </si>
  <si>
    <t>4065418795852</t>
  </si>
  <si>
    <t>4065418795913</t>
  </si>
  <si>
    <t>4065418795968</t>
  </si>
  <si>
    <t>4065418795951</t>
  </si>
  <si>
    <t>4065418795869</t>
  </si>
  <si>
    <t>S</t>
  </si>
  <si>
    <t>SQ21 DT SHO, BLACK/WHITE</t>
  </si>
  <si>
    <t>GK9557</t>
  </si>
  <si>
    <t>BLACK/WHITE</t>
  </si>
  <si>
    <t>4064045171824</t>
  </si>
  <si>
    <t>M</t>
  </si>
  <si>
    <t>4064045171787</t>
  </si>
  <si>
    <t>L</t>
  </si>
  <si>
    <t>4064045175587</t>
  </si>
  <si>
    <t>XL</t>
  </si>
  <si>
    <t>4064045175648</t>
  </si>
  <si>
    <t>XXL</t>
  </si>
  <si>
    <t>4064045175471</t>
  </si>
  <si>
    <t>SQUAD 21 SHO, BLACK/WHITE</t>
  </si>
  <si>
    <t>GN5776</t>
  </si>
  <si>
    <t>4064044182739</t>
  </si>
  <si>
    <t>4064044182708</t>
  </si>
  <si>
    <t>4064044182784</t>
  </si>
  <si>
    <t>4064044182760</t>
  </si>
  <si>
    <t>4064044182685</t>
  </si>
  <si>
    <t>SQUAD 21 SHO, WHITE/BLACK</t>
  </si>
  <si>
    <t>GN5773</t>
  </si>
  <si>
    <t>WHITE/BLACK</t>
  </si>
  <si>
    <t>4064045216389</t>
  </si>
  <si>
    <t>4064045216358</t>
  </si>
  <si>
    <t>4064045216402</t>
  </si>
  <si>
    <t>4064045216341</t>
  </si>
  <si>
    <t>4064045216327</t>
  </si>
  <si>
    <t>1053778</t>
  </si>
  <si>
    <t>TIRO SG EU CLB,BLACK/WHITE, L</t>
  </si>
  <si>
    <t>GI6386</t>
  </si>
  <si>
    <t>4062065579026</t>
  </si>
  <si>
    <t>1068160</t>
  </si>
  <si>
    <t>TIRO SG LGE,WHITE/BLACK/BLACK/SOL, XL</t>
  </si>
  <si>
    <t>GK3534</t>
  </si>
  <si>
    <t>WHITE/BLACK/BLACK/SOL</t>
  </si>
  <si>
    <t>4064043070457</t>
  </si>
  <si>
    <t>4064043070426</t>
  </si>
  <si>
    <t>1072385</t>
  </si>
  <si>
    <t>TIRO21 POLO,TMPWRD, M</t>
  </si>
  <si>
    <t>GM7365</t>
  </si>
  <si>
    <t>TMPWRD</t>
  </si>
  <si>
    <t>4062065105652</t>
  </si>
  <si>
    <t>1072388</t>
  </si>
  <si>
    <t>TIRO21 POLO,BLACK, M</t>
  </si>
  <si>
    <t>GM7367</t>
  </si>
  <si>
    <t>4062065213234</t>
  </si>
  <si>
    <t>TIRO21 POLO,BLACK, L</t>
  </si>
  <si>
    <t>4062065217751</t>
  </si>
  <si>
    <t>TIRO21 POLO,BLACK, XL</t>
  </si>
  <si>
    <t>4062065213166</t>
  </si>
  <si>
    <t>1072395</t>
  </si>
  <si>
    <t>TIRO21 POLO,WHITE, S</t>
  </si>
  <si>
    <t>GM7363</t>
  </si>
  <si>
    <t>WHITE</t>
  </si>
  <si>
    <t>4062065175037</t>
  </si>
  <si>
    <t>TIRO21 POLO,WHITE, M</t>
  </si>
  <si>
    <t>4062065174986</t>
  </si>
  <si>
    <t>TIRO21 POLO,WHITE, L</t>
  </si>
  <si>
    <t>4062065171329</t>
  </si>
  <si>
    <t>TIRO21 POLO,WHITE, XL</t>
  </si>
  <si>
    <t>4062065171244</t>
  </si>
  <si>
    <t>TIRO21 POLO,WHITE, XXL</t>
  </si>
  <si>
    <t>4062065178892</t>
  </si>
  <si>
    <t>1087893</t>
  </si>
  <si>
    <t>TIRO21 SW HOODY,TMPWRD, 140</t>
  </si>
  <si>
    <t>GM7338</t>
  </si>
  <si>
    <t>4064044166296</t>
  </si>
  <si>
    <t>TIRO21 SW HOODY,TMPWRD, 152</t>
  </si>
  <si>
    <t>4064044166326</t>
  </si>
  <si>
    <t>TIRO21 SW HOODY,TMPWRD, 164</t>
  </si>
  <si>
    <t>4064044166258</t>
  </si>
  <si>
    <t>1072345</t>
  </si>
  <si>
    <t>TIRO21 WB,BLACK, L</t>
  </si>
  <si>
    <t>GP4967</t>
  </si>
  <si>
    <t>4064044297105</t>
  </si>
  <si>
    <t>TIRO21 WB,BLACK, XL</t>
  </si>
  <si>
    <t>4064044297051</t>
  </si>
  <si>
    <t>TIRO21 WB,BLACK, XXL</t>
  </si>
  <si>
    <t>4064044297198</t>
  </si>
  <si>
    <t>1072346</t>
  </si>
  <si>
    <t>TIRO21 TR TOP,TEGRFO, S</t>
  </si>
  <si>
    <t>GH7301</t>
  </si>
  <si>
    <t>TEGRFO</t>
  </si>
  <si>
    <t>4062065055841</t>
  </si>
  <si>
    <t>TIRO21 TR TOP,TEGRFO, M</t>
  </si>
  <si>
    <t>4062065059535</t>
  </si>
  <si>
    <t>TIRO21 TR TOP,TEGRFO, L</t>
  </si>
  <si>
    <t>4062065055728</t>
  </si>
  <si>
    <t>TIRO21 TR TOP,TEGRFO, XL</t>
  </si>
  <si>
    <t>4062065055773</t>
  </si>
  <si>
    <t>TIRO21 TR TOP,TEGRFO, XXL</t>
  </si>
  <si>
    <t>4062065052000</t>
  </si>
  <si>
    <t>1072348</t>
  </si>
  <si>
    <t>TIRO21 TR TOP,ROYBLU, S</t>
  </si>
  <si>
    <t>GH7302</t>
  </si>
  <si>
    <t>ROYBLU</t>
  </si>
  <si>
    <t>4062065260016</t>
  </si>
  <si>
    <t>TIRO21 TR TOP,ROYBLU, M</t>
  </si>
  <si>
    <t>4062065259324</t>
  </si>
  <si>
    <t>TIRO21 TR TOP,ROYBLU, L</t>
  </si>
  <si>
    <t>4062065259386</t>
  </si>
  <si>
    <t>TIRO21 TR TOP,ROYBLU, XL</t>
  </si>
  <si>
    <t>4062065259294</t>
  </si>
  <si>
    <t>TIRO21 TR TOP,ROYBLU, XXL</t>
  </si>
  <si>
    <t>4062065259362</t>
  </si>
  <si>
    <t>1072350</t>
  </si>
  <si>
    <t>TIRO21 TR TOP,TMPWRD, S</t>
  </si>
  <si>
    <t>GH7303</t>
  </si>
  <si>
    <t>4062065194274</t>
  </si>
  <si>
    <t>TIRO21 TR TOP,TMPWRD, M</t>
  </si>
  <si>
    <t>4062065190498</t>
  </si>
  <si>
    <t>TIRO21 TR TOP,TMPWRD, L</t>
  </si>
  <si>
    <t>4062065194175</t>
  </si>
  <si>
    <t>TIRO21 TR TOP,TMPWRD, XL</t>
  </si>
  <si>
    <t>4062065190344</t>
  </si>
  <si>
    <t>TIRO21 TR TOP,TMPWRD, XXL</t>
  </si>
  <si>
    <t>4062065190436</t>
  </si>
  <si>
    <t>1072355</t>
  </si>
  <si>
    <t>TIRO21 TR TOP,NAVBLU, M</t>
  </si>
  <si>
    <t>GE5426</t>
  </si>
  <si>
    <t>NAVBLU</t>
  </si>
  <si>
    <t>4062065220669</t>
  </si>
  <si>
    <t>TIRO21 TR TOP,NAVBLU, L</t>
  </si>
  <si>
    <t>4062065220713</t>
  </si>
  <si>
    <t>TIRO21 TR TOP,NAVBLU, XL</t>
  </si>
  <si>
    <t>4062065219434</t>
  </si>
  <si>
    <t>TIRO21 TR TOP,NAVBLU, XXL</t>
  </si>
  <si>
    <t>4062065218581</t>
  </si>
  <si>
    <t>1072356</t>
  </si>
  <si>
    <t>TIRO21 WB,WHITE, M</t>
  </si>
  <si>
    <t>GP4966</t>
  </si>
  <si>
    <t>4064044270184</t>
  </si>
  <si>
    <t>1072357</t>
  </si>
  <si>
    <t>TIRO21 TR TOP,BLACK, S</t>
  </si>
  <si>
    <t>GH7304</t>
  </si>
  <si>
    <t>4062065128712</t>
  </si>
  <si>
    <t>TIRO21 TR TOP,BLACK, M</t>
  </si>
  <si>
    <t>4062065124936</t>
  </si>
  <si>
    <t>TIRO21 TR TOP,BLACK, L</t>
  </si>
  <si>
    <t>4062065124967</t>
  </si>
  <si>
    <t>TIRO21 TR TOP,BLACK, XL</t>
  </si>
  <si>
    <t>4062065132535</t>
  </si>
  <si>
    <t>TIRO21 TR TOP,BLACK, XXL</t>
  </si>
  <si>
    <t>4062065124943</t>
  </si>
  <si>
    <t>1072363</t>
  </si>
  <si>
    <t>TIRO21 TK JKT,ROYBLU, S</t>
  </si>
  <si>
    <t>GM7320</t>
  </si>
  <si>
    <t>4062065218635</t>
  </si>
  <si>
    <t>TIRO21 TK JKT,ROYBLU, M</t>
  </si>
  <si>
    <t>4062065218116</t>
  </si>
  <si>
    <t>TIRO21 TK JKT,ROYBLU, L</t>
  </si>
  <si>
    <t>4062065218055</t>
  </si>
  <si>
    <t>TIRO21 TK JKT,ROYBLU, XL</t>
  </si>
  <si>
    <t>4062065218000</t>
  </si>
  <si>
    <t>TIRO21 TK JKT,ROYBLU, XXL</t>
  </si>
  <si>
    <t>4062065217911</t>
  </si>
  <si>
    <t>1072372</t>
  </si>
  <si>
    <t>TIRO21 TK JKT,NAVBLU, M</t>
  </si>
  <si>
    <t>GH4474</t>
  </si>
  <si>
    <t>4062065048218</t>
  </si>
  <si>
    <t>TIRO21 TK JKT,NAVBLU, L</t>
  </si>
  <si>
    <t>4062065040526</t>
  </si>
  <si>
    <t>TIRO21 TK JKT,NAVBLU, XL</t>
  </si>
  <si>
    <t>4062065040496</t>
  </si>
  <si>
    <t>TIRO21 TK JKT,NAVBLU, XXL</t>
  </si>
  <si>
    <t>4062065044227</t>
  </si>
  <si>
    <t>1072373</t>
  </si>
  <si>
    <t>TIRO21 TK JKT,TMPWRD, S</t>
  </si>
  <si>
    <t>GM7308</t>
  </si>
  <si>
    <t>4062065140141</t>
  </si>
  <si>
    <t>TIRO21 TK JKT,TMPWRD, M</t>
  </si>
  <si>
    <t>4062065136472</t>
  </si>
  <si>
    <t>TIRO21 TK JKT,TMPWRD, L</t>
  </si>
  <si>
    <t>4062065136380</t>
  </si>
  <si>
    <t>TIRO21 TK JKT,TMPWRD, XL</t>
  </si>
  <si>
    <t>4062065136304</t>
  </si>
  <si>
    <t>TIRO21 TK JKT,TMPWRD, XXL</t>
  </si>
  <si>
    <t>4062065132665</t>
  </si>
  <si>
    <t>1072374</t>
  </si>
  <si>
    <t>TIRO21 TK JKT,WHITE, S</t>
  </si>
  <si>
    <t>GM7309</t>
  </si>
  <si>
    <t>4064044343093</t>
  </si>
  <si>
    <t>TIRO21 TK JKT,WHITE, M</t>
  </si>
  <si>
    <t>4064044350763</t>
  </si>
  <si>
    <t>TIRO21 TK JKT,WHITE, L</t>
  </si>
  <si>
    <t>4064044350657</t>
  </si>
  <si>
    <t>TIRO21 TK JKT,WHITE, XL</t>
  </si>
  <si>
    <t>4064044350558</t>
  </si>
  <si>
    <t>TIRO21 TK JKT,WHITE, XXL</t>
  </si>
  <si>
    <t>4064044346919</t>
  </si>
  <si>
    <t>1072376</t>
  </si>
  <si>
    <t>TIRO21 TK JKT,BLACK, S</t>
  </si>
  <si>
    <t>GM7319</t>
  </si>
  <si>
    <t>4064044385178</t>
  </si>
  <si>
    <t>TIRO21 TK JKT,BLACK, M</t>
  </si>
  <si>
    <t>4064044381507</t>
  </si>
  <si>
    <t>TIRO21 TK JKT,BLACK, L</t>
  </si>
  <si>
    <t>4064044381453</t>
  </si>
  <si>
    <t>TIRO21 TK JKT,BLACK, XL</t>
  </si>
  <si>
    <t>4064044381408</t>
  </si>
  <si>
    <t>TIRO21 TK JKT,BLACK, XXL</t>
  </si>
  <si>
    <t>4064044381392</t>
  </si>
  <si>
    <t>1072378</t>
  </si>
  <si>
    <t>TIRO21 TK JKT,TEGRFO, S</t>
  </si>
  <si>
    <t>GM7306</t>
  </si>
  <si>
    <t>4064044316004</t>
  </si>
  <si>
    <t>TIRO21 TK JKT,TEGRFO, M</t>
  </si>
  <si>
    <t>4064044312358</t>
  </si>
  <si>
    <t>TIRO21 TK JKT,TEGRFO, L</t>
  </si>
  <si>
    <t>4064044312266</t>
  </si>
  <si>
    <t>TIRO21 TK JKT,TEGRFO, XL</t>
  </si>
  <si>
    <t>4064044312228</t>
  </si>
  <si>
    <t>1087876</t>
  </si>
  <si>
    <t>TIRO21 TK JKT Y,WHITE, 140</t>
  </si>
  <si>
    <t>GM7313</t>
  </si>
  <si>
    <t>4062065235922</t>
  </si>
  <si>
    <t>TIRO21 TK JKT Y,WHITE, 152</t>
  </si>
  <si>
    <t>4062065235984</t>
  </si>
  <si>
    <t>TIRO21 TK JKT Y,WHITE, 164</t>
  </si>
  <si>
    <t>4062065236042</t>
  </si>
  <si>
    <t>176</t>
  </si>
  <si>
    <t>TIRO21 TK JKT Y,WHITE, 176</t>
  </si>
  <si>
    <t>4062065236066</t>
  </si>
  <si>
    <t>1087877</t>
  </si>
  <si>
    <t>TIRO21 TK JKT Y,ROYBLU, 140</t>
  </si>
  <si>
    <t>GM7315</t>
  </si>
  <si>
    <t>4062065063761</t>
  </si>
  <si>
    <t>TIRO21 TK JKT Y,ROYBLU, 152</t>
  </si>
  <si>
    <t>4062065063815</t>
  </si>
  <si>
    <t>1087882</t>
  </si>
  <si>
    <t>TIRO21 TK JKT Y,TEGRFO, 140</t>
  </si>
  <si>
    <t>GM7311</t>
  </si>
  <si>
    <t>4064044327642</t>
  </si>
  <si>
    <t>TIRO21 TK JKT Y,TEGRFO, 152</t>
  </si>
  <si>
    <t>4064044327680</t>
  </si>
  <si>
    <t>TIRO21 TK JKT Y,TEGRFO, 164</t>
  </si>
  <si>
    <t>4064044327550</t>
  </si>
  <si>
    <t>TIRO21 TK JKT Y,TEGRFO, 176</t>
  </si>
  <si>
    <t>4064044327604</t>
  </si>
  <si>
    <t>1087874</t>
  </si>
  <si>
    <t>TIRO21 TK PNT Y,NAVBLU, 116</t>
  </si>
  <si>
    <t>GK9666</t>
  </si>
  <si>
    <t>4064044400871</t>
  </si>
  <si>
    <t>1072344</t>
  </si>
  <si>
    <t>TIRO21 TR PNT,NAVBLU, S</t>
  </si>
  <si>
    <t>GE5427</t>
  </si>
  <si>
    <t>4062065209565</t>
  </si>
  <si>
    <t>TIRO21 TR PNT,NAVBLU, M</t>
  </si>
  <si>
    <t>4062065205840</t>
  </si>
  <si>
    <t>TIRO21 TR PNT,NAVBLU, L</t>
  </si>
  <si>
    <t>4062065209657</t>
  </si>
  <si>
    <t>TIRO21 TR PNT,NAVBLU, XXL</t>
  </si>
  <si>
    <t>4062065209602</t>
  </si>
  <si>
    <t>1072349</t>
  </si>
  <si>
    <t>TIRO21 TR PNT,BLACK, M</t>
  </si>
  <si>
    <t>GH7306</t>
  </si>
  <si>
    <t>4062065113299</t>
  </si>
  <si>
    <t>TIRO21 TR PNT,BLACK, L</t>
  </si>
  <si>
    <t>4062065113329</t>
  </si>
  <si>
    <t>1072347</t>
  </si>
  <si>
    <t>TIRO21 TR JSY,WHITE, M</t>
  </si>
  <si>
    <t>GM7590</t>
  </si>
  <si>
    <t>4064044285584</t>
  </si>
  <si>
    <t>TIRO21 TR JSY,WHITE, L</t>
  </si>
  <si>
    <t>4064044285607</t>
  </si>
  <si>
    <t>TIRO21 TR JSY,WHITE, XL</t>
  </si>
  <si>
    <t>4064044281685</t>
  </si>
  <si>
    <t>1072362</t>
  </si>
  <si>
    <t>TIRO21 TR JSY,BLACK, S</t>
  </si>
  <si>
    <t>GM7586</t>
  </si>
  <si>
    <t>4064044308764</t>
  </si>
  <si>
    <t>TIRO21 TR JSY,BLACK, M</t>
  </si>
  <si>
    <t>4064044304773</t>
  </si>
  <si>
    <t>TIRO21 TR JSY,BLACK, L</t>
  </si>
  <si>
    <t>4064044304827</t>
  </si>
  <si>
    <t>TIRO21 TR JSY,BLACK, XL</t>
  </si>
  <si>
    <t>4064044308733</t>
  </si>
  <si>
    <t>1072364</t>
  </si>
  <si>
    <t>TIRO21 TR JSY,ROYBLU, S</t>
  </si>
  <si>
    <t>GM7589</t>
  </si>
  <si>
    <t>4062064813084</t>
  </si>
  <si>
    <t>TIRO21 TR JSY,ROYBLU, M</t>
  </si>
  <si>
    <t>4062064809346</t>
  </si>
  <si>
    <t>TIRO21 TR JSY,ROYBLU, L</t>
  </si>
  <si>
    <t>4062064809360</t>
  </si>
  <si>
    <t>TIRO21 TR JSY,ROYBLU, XL</t>
  </si>
  <si>
    <t>4062064809285</t>
  </si>
  <si>
    <t>1072365</t>
  </si>
  <si>
    <t>TIRO21 TR JSY,TEGRFO, S</t>
  </si>
  <si>
    <t>GM7587</t>
  </si>
  <si>
    <t>4064044251022</t>
  </si>
  <si>
    <t>TIRO21 TR JSY,TEGRFO, M</t>
  </si>
  <si>
    <t>4064044251053</t>
  </si>
  <si>
    <t>TIRO21 TR JSY,TEGRFO, L</t>
  </si>
  <si>
    <t>4064044254863</t>
  </si>
  <si>
    <t>1072367</t>
  </si>
  <si>
    <t>TIRO21 TR JSY,NAVBLU, S</t>
  </si>
  <si>
    <t>GM7585</t>
  </si>
  <si>
    <t>4062064951298</t>
  </si>
  <si>
    <t>TIRO21 TR JSY,NAVBLU, M</t>
  </si>
  <si>
    <t>4062064951335</t>
  </si>
  <si>
    <t>1050901</t>
  </si>
  <si>
    <t>TIERRO GK SHO,BLACK, S</t>
  </si>
  <si>
    <t>FT1454</t>
  </si>
  <si>
    <t>4062049551857</t>
  </si>
  <si>
    <t>TIERRO GK SHO,BLACK, M</t>
  </si>
  <si>
    <t>4062049551918</t>
  </si>
  <si>
    <t>TIERRO GK SHO,BLACK, L</t>
  </si>
  <si>
    <t>4062049551932</t>
  </si>
  <si>
    <t>TIERRO GK SHO,BLACK, XL</t>
  </si>
  <si>
    <t>4062049551949</t>
  </si>
  <si>
    <t>1072342</t>
  </si>
  <si>
    <t>TIRO21 TR SHO,NAVBLU, S</t>
  </si>
  <si>
    <t>GH4471</t>
  </si>
  <si>
    <t>4064044274311</t>
  </si>
  <si>
    <t>TIRO21 TR SHO,NAVBLU, M</t>
  </si>
  <si>
    <t>4064044274281</t>
  </si>
  <si>
    <t>TIRO21 TR SHO,NAVBLU, L</t>
  </si>
  <si>
    <t>4064044274397</t>
  </si>
  <si>
    <t>TIRO21 TR SHO,NAVBLU, XL</t>
  </si>
  <si>
    <t>4064044274373</t>
  </si>
  <si>
    <t>1072353</t>
  </si>
  <si>
    <t>TIRO21 TR SHO,BLACK, M</t>
  </si>
  <si>
    <t>GN2157</t>
  </si>
  <si>
    <t>4064044289650</t>
  </si>
  <si>
    <t>TIRO21 TR SHO,BLACK, L</t>
  </si>
  <si>
    <t>4064044289728</t>
  </si>
  <si>
    <t>TIRO21 TR SHO,BLACK, XL</t>
  </si>
  <si>
    <t>4064044285911</t>
  </si>
  <si>
    <t>TIRO21 TR SHO,BLACK, XXL</t>
  </si>
  <si>
    <t>4064044285973</t>
  </si>
  <si>
    <t>1072370</t>
  </si>
  <si>
    <t>TIRO21 SW SHO,BLACK, S</t>
  </si>
  <si>
    <t>GM7345</t>
  </si>
  <si>
    <t>4064044381606</t>
  </si>
  <si>
    <t>TIRO21 SW SHO,BLACK, M</t>
  </si>
  <si>
    <t>4064044389268</t>
  </si>
  <si>
    <t>TIRO21 SW SHO,BLACK, L</t>
  </si>
  <si>
    <t>4064044389213</t>
  </si>
  <si>
    <t>TIRO21 SW SHO,BLACK, XL</t>
  </si>
  <si>
    <t>4064044385574</t>
  </si>
  <si>
    <t>TIRO21 SW SHO,BLACK, XXL</t>
  </si>
  <si>
    <t>4064044385512</t>
  </si>
  <si>
    <t>1072371</t>
  </si>
  <si>
    <t>TIRO21 SW SHO,NAVBLU, S</t>
  </si>
  <si>
    <t>GH4465</t>
  </si>
  <si>
    <t>4062064962898</t>
  </si>
  <si>
    <t>TIRO21 SW SHO,NAVBLU, M</t>
  </si>
  <si>
    <t>4062064962881</t>
  </si>
  <si>
    <t>TIRO21 SW SHO,NAVBLU, L</t>
  </si>
  <si>
    <t>4062064959140</t>
  </si>
  <si>
    <t>TIRO21 SW SHO,NAVBLU, XL</t>
  </si>
  <si>
    <t>4062064962928</t>
  </si>
  <si>
    <t>1087887</t>
  </si>
  <si>
    <t>TIRO21 TR SHO Y,NAVBLU, 176</t>
  </si>
  <si>
    <t>GK9681</t>
  </si>
  <si>
    <t>4062065217782</t>
  </si>
  <si>
    <t>1051116</t>
  </si>
  <si>
    <t>TIERRO GK PAN,BLACK, S</t>
  </si>
  <si>
    <t>FT1455</t>
  </si>
  <si>
    <t>4062049463686</t>
  </si>
  <si>
    <t>TIERRO GK PAN,BLACK, M</t>
  </si>
  <si>
    <t>4062049459849</t>
  </si>
  <si>
    <t>TIERRO GK PAN,BLACK, L</t>
  </si>
  <si>
    <t>4062049463600</t>
  </si>
  <si>
    <t>TIERRO GK PAN,BLACK, XL</t>
  </si>
  <si>
    <t>4062049463525</t>
  </si>
  <si>
    <t>TIERRO GK PAN,BLACK, XXL</t>
  </si>
  <si>
    <t>4062049463587</t>
  </si>
  <si>
    <t>1072358</t>
  </si>
  <si>
    <t>TIRO21 WOV PNT,BLACK, M</t>
  </si>
  <si>
    <t>GM7356</t>
  </si>
  <si>
    <t>4062064851734</t>
  </si>
  <si>
    <t>TIRO21 WOV PNT,BLACK, L</t>
  </si>
  <si>
    <t>4062064855572</t>
  </si>
  <si>
    <t>TIRO21 WOV PNT,BLACK, XL</t>
  </si>
  <si>
    <t>4062064855565</t>
  </si>
  <si>
    <t>1072360</t>
  </si>
  <si>
    <t>TIRO21 TK PNT,BLACK/WHITE, S</t>
  </si>
  <si>
    <t>GH7305</t>
  </si>
  <si>
    <t>4064044396952</t>
  </si>
  <si>
    <t>TIRO21 TK PNT,BLACK/WHITE, M</t>
  </si>
  <si>
    <t>4064044392923</t>
  </si>
  <si>
    <t>TIRO21 TK PNT,BLACK/WHITE, L</t>
  </si>
  <si>
    <t>4064044393012</t>
  </si>
  <si>
    <t>TIRO21 TK PNT,BLACK/WHITE, XL</t>
  </si>
  <si>
    <t>4064044400727</t>
  </si>
  <si>
    <t>TIRO21 TK PNT,BLACK/WHITE, XXL</t>
  </si>
  <si>
    <t>4064044400833</t>
  </si>
  <si>
    <t>1072361</t>
  </si>
  <si>
    <t>TIRO21 SW PNT,BLACK, S</t>
  </si>
  <si>
    <t>GM7336</t>
  </si>
  <si>
    <t>4064044339874</t>
  </si>
  <si>
    <t>TIRO21 SW PNT,BLACK, M</t>
  </si>
  <si>
    <t>4064044347473</t>
  </si>
  <si>
    <t>TIRO21 SW PNT,BLACK, L</t>
  </si>
  <si>
    <t>4064044343796</t>
  </si>
  <si>
    <t>TIRO21 SW PNT,BLACK, XL</t>
  </si>
  <si>
    <t>4064044343703</t>
  </si>
  <si>
    <t>TIRO21 SW PNT,BLACK, XXL</t>
  </si>
  <si>
    <t>4064044343628</t>
  </si>
  <si>
    <t>1072366</t>
  </si>
  <si>
    <t>TIRO21 TK PNT,NAVBLU, M</t>
  </si>
  <si>
    <t>GE5425</t>
  </si>
  <si>
    <t>4064044204912</t>
  </si>
  <si>
    <t>TIRO21 TK PNT,NAVBLU, L</t>
  </si>
  <si>
    <t>4064044204950</t>
  </si>
  <si>
    <t>TIRO21 TK PNT,NAVBLU, XL</t>
  </si>
  <si>
    <t>4064044197405</t>
  </si>
  <si>
    <t>TIRO21 TK PNT,NAVBLU, XXL</t>
  </si>
  <si>
    <t>4064044201089</t>
  </si>
  <si>
    <t>1072369</t>
  </si>
  <si>
    <t>TIRO21 SW PNT,NAVBLU, S</t>
  </si>
  <si>
    <t>GH4467</t>
  </si>
  <si>
    <t>4064044362896</t>
  </si>
  <si>
    <t>TIRO21 SW PNT,NAVBLU, M</t>
  </si>
  <si>
    <t>4064044362858</t>
  </si>
  <si>
    <t>TIRO21 SW PNT,NAVBLU, L</t>
  </si>
  <si>
    <t>4064044363015</t>
  </si>
  <si>
    <t>TIRO21 SW PNT,NAVBLU, XL</t>
  </si>
  <si>
    <t>4064044362940</t>
  </si>
  <si>
    <t>TIRO21 SW PNT,NAVBLU, XXL</t>
  </si>
  <si>
    <t>4064044362865</t>
  </si>
  <si>
    <t>1052504</t>
  </si>
  <si>
    <t>34-36</t>
  </si>
  <si>
    <t>MILANO 16 SOCK,DKBLUE/WHITE, 34-36</t>
  </si>
  <si>
    <t>AC5262</t>
  </si>
  <si>
    <t>DKBLUE/WHITE</t>
  </si>
  <si>
    <t>4056562183954</t>
  </si>
  <si>
    <t>37-39</t>
  </si>
  <si>
    <t>MILANO 16 SOCK,DKBLUE/WHITE, 37-39</t>
  </si>
  <si>
    <t>4056562183985</t>
  </si>
  <si>
    <t>40-42</t>
  </si>
  <si>
    <t>MILANO 16 SOCK,DKBLUE/WHITE, 40-42</t>
  </si>
  <si>
    <t>4056562183923</t>
  </si>
  <si>
    <t>43-45</t>
  </si>
  <si>
    <t>MILANO 16 SOCK,DKBLUE/WHITE, 43-45</t>
  </si>
  <si>
    <t>4056562183947</t>
  </si>
  <si>
    <t>46-48</t>
  </si>
  <si>
    <t>MILANO 16 SOCK,DKBLUE/WHITE, 46-48</t>
  </si>
  <si>
    <t>4056562183961</t>
  </si>
  <si>
    <t>1052506</t>
  </si>
  <si>
    <t>MILANO 16 SOCK,BGREEN/WHITE, 34-36</t>
  </si>
  <si>
    <t>AJ5908</t>
  </si>
  <si>
    <t>BGREEN/WHITE</t>
  </si>
  <si>
    <t>4056562307091</t>
  </si>
  <si>
    <t>MILANO 16 SOCK,BGREEN/WHITE, 37-39</t>
  </si>
  <si>
    <t>4056562307107</t>
  </si>
  <si>
    <t>MILANO 16 SOCK,BGREEN/WHITE, 40-42</t>
  </si>
  <si>
    <t>4056562307060</t>
  </si>
  <si>
    <t>MILANO 16 SOCK,BGREEN/WHITE, 43-45</t>
  </si>
  <si>
    <t>4056562307084</t>
  </si>
  <si>
    <t>MILANO 16 SOCK,BGREEN/WHITE, 46-48</t>
  </si>
  <si>
    <t>4056562307053</t>
  </si>
  <si>
    <t>1052507</t>
  </si>
  <si>
    <t>MILANO 16 SOCK,BLACK/WHITE, 34-36</t>
  </si>
  <si>
    <t>AJ5904</t>
  </si>
  <si>
    <t>4056562188232</t>
  </si>
  <si>
    <t>MILANO 16 SOCK,BLACK/WHITE, 37-39</t>
  </si>
  <si>
    <t>4056562188218</t>
  </si>
  <si>
    <t>MILANO 16 SOCK,BLACK/WHITE, 40-42</t>
  </si>
  <si>
    <t>4056562188270</t>
  </si>
  <si>
    <t>MILANO 16 SOCK,BLACK/WHITE, 43-45</t>
  </si>
  <si>
    <t>4056562188249</t>
  </si>
  <si>
    <t>MILANO 16 SOCK,BLACK/WHITE, 46-48</t>
  </si>
  <si>
    <t>4056562188225</t>
  </si>
  <si>
    <t>1052510</t>
  </si>
  <si>
    <t>MILANO 16 SOCK,POWRED/WHITE, 34-36</t>
  </si>
  <si>
    <t>AJ5906</t>
  </si>
  <si>
    <t>POWRED/WHITE</t>
  </si>
  <si>
    <t>4056562315744</t>
  </si>
  <si>
    <t>MILANO 16 SOCK,POWRED/WHITE, 37-39</t>
  </si>
  <si>
    <t>4056562315720</t>
  </si>
  <si>
    <t>MILANO 16 SOCK,POWRED/WHITE, 40-42</t>
  </si>
  <si>
    <t>4056562315751</t>
  </si>
  <si>
    <t>MILANO 16 SOCK,POWRED/WHITE, 43-45</t>
  </si>
  <si>
    <t>4056562315782</t>
  </si>
  <si>
    <t>MILANO 16 SOCK,POWRED/WHITE, 46-48</t>
  </si>
  <si>
    <t>4056562315737</t>
  </si>
  <si>
    <t>1052513</t>
  </si>
  <si>
    <t>MILANO 16 SOCK,WHITE/BLACK, 34-36</t>
  </si>
  <si>
    <t>AJ5905</t>
  </si>
  <si>
    <t>4056562311340</t>
  </si>
  <si>
    <t>MILANO 16 SOCK,WHITE/BLACK, 37-39</t>
  </si>
  <si>
    <t>4056562307251</t>
  </si>
  <si>
    <t>MILANO 16 SOCK,WHITE/BLACK, 40-42</t>
  </si>
  <si>
    <t>4056562307275</t>
  </si>
  <si>
    <t>MILANO 16 SOCK,WHITE/BLACK, 43-45</t>
  </si>
  <si>
    <t>4056562311357</t>
  </si>
  <si>
    <t>MILANO 16 SOCK,WHITE/BLACK, 46-48</t>
  </si>
  <si>
    <t>4056562307244</t>
  </si>
  <si>
    <t>1052515</t>
  </si>
  <si>
    <t>27-30</t>
  </si>
  <si>
    <t>MILANO 16 SOCK,BOBLUE/WHITE, 34-36</t>
  </si>
  <si>
    <t>AJ5907</t>
  </si>
  <si>
    <t>BOBLUE/WHITE</t>
  </si>
  <si>
    <t>4056562320137</t>
  </si>
  <si>
    <t>4056562320182</t>
  </si>
  <si>
    <t>MILANO 16 SOCK,BOBLUE/WHITE, 37-39</t>
  </si>
  <si>
    <t>4056562320175</t>
  </si>
  <si>
    <t>MILANO 16 SOCK,BOBLUE/WHITE, 40-42</t>
  </si>
  <si>
    <t>4056562320151</t>
  </si>
  <si>
    <t>MILANO 16 SOCK,BOBLUE/WHITE, 43-45</t>
  </si>
  <si>
    <t>4056562320120</t>
  </si>
  <si>
    <t>MILANO 16 SOCK,BOBLUE/WHITE, 46-48</t>
  </si>
  <si>
    <t>4056562320168</t>
  </si>
  <si>
    <t>1056379</t>
  </si>
  <si>
    <t>MILANO 16 SOCK,YELLOW/BLACK, 34-36</t>
  </si>
  <si>
    <t>AJ5909</t>
  </si>
  <si>
    <t>YELLOW/BLACK</t>
  </si>
  <si>
    <t>4056562571195</t>
  </si>
  <si>
    <t>MILANO 16 SOCK,YELLOW/BLACK, 37-39</t>
  </si>
  <si>
    <t>4056562567365</t>
  </si>
  <si>
    <t>MILANO 16 SOCK,YELLOW/BLACK, 40-42</t>
  </si>
  <si>
    <t>4056562567372</t>
  </si>
  <si>
    <t>MILANO 16 SOCK,YELLOW/BLACK, 43-45</t>
  </si>
  <si>
    <t>4056562571188</t>
  </si>
  <si>
    <t>MILANO 16 SOCK,YELLOW/BLACK, 46-48</t>
  </si>
  <si>
    <t>4056562571201</t>
  </si>
  <si>
    <t>1070422</t>
  </si>
  <si>
    <t>XS</t>
  </si>
  <si>
    <t>ADI 21 SOCK,ROYBLU/WHITE, XS</t>
  </si>
  <si>
    <t>GK8962</t>
  </si>
  <si>
    <t>ROYBLU/WHITE</t>
  </si>
  <si>
    <t>4064044387622</t>
  </si>
  <si>
    <t>ADI 21 SOCK,ROYBLU/WHITE, S</t>
  </si>
  <si>
    <t>4064044387691</t>
  </si>
  <si>
    <t>ADI 21 SOCK,ROYBLU/WHITE, M</t>
  </si>
  <si>
    <t>4064044387646</t>
  </si>
  <si>
    <t>ADI 21 SOCK,ROYBLU/WHITE, L</t>
  </si>
  <si>
    <t>4064044387660</t>
  </si>
  <si>
    <t>ADI 21 SOCK,ROYBLU/WHITE, XL</t>
  </si>
  <si>
    <t>4064044387653</t>
  </si>
  <si>
    <t>1070426</t>
  </si>
  <si>
    <t>ADI 21 SOCK,WHITE/BLACK, XS</t>
  </si>
  <si>
    <t>GN2991</t>
  </si>
  <si>
    <t>4064044399304</t>
  </si>
  <si>
    <t>ADI 21 SOCK,WHITE/BLACK, S</t>
  </si>
  <si>
    <t>4064044395641</t>
  </si>
  <si>
    <t>ADI 21 SOCK,WHITE/BLACK, M</t>
  </si>
  <si>
    <t>4064044399274</t>
  </si>
  <si>
    <t>ADI 21 SOCK,WHITE/BLACK, L</t>
  </si>
  <si>
    <t>4064044395658</t>
  </si>
  <si>
    <t>ADI 21 SOCK,WHITE/BLACK, XL</t>
  </si>
  <si>
    <t>4064044395627</t>
  </si>
  <si>
    <t>ADI 21 SOCK,WHITE/BLACK, XXL</t>
  </si>
  <si>
    <t>4064044395603</t>
  </si>
  <si>
    <t>1070428</t>
  </si>
  <si>
    <t>ADI 21 SOCK,NAVBLU/WHITE, XS</t>
  </si>
  <si>
    <t>GN2988</t>
  </si>
  <si>
    <t>NAVBLU/WHITE</t>
  </si>
  <si>
    <t>4064044383693</t>
  </si>
  <si>
    <t>ADI 21 SOCK,NAVBLU/WHITE, S</t>
  </si>
  <si>
    <t>4064044383679</t>
  </si>
  <si>
    <t>ADI 21 SOCK,NAVBLU/WHITE, M</t>
  </si>
  <si>
    <t>4064044383716</t>
  </si>
  <si>
    <t>ADI 21 SOCK,NAVBLU/WHITE, L</t>
  </si>
  <si>
    <t>4064044383686</t>
  </si>
  <si>
    <t>ADI 21 SOCK,NAVBLU/WHITE, XL</t>
  </si>
  <si>
    <t>4064044383723</t>
  </si>
  <si>
    <t>1070430</t>
  </si>
  <si>
    <t>ADI 21 SOCK,TMPWRD/BLACK, XS</t>
  </si>
  <si>
    <t>GN2984</t>
  </si>
  <si>
    <t>TMPWRD/BLACK</t>
  </si>
  <si>
    <t>4064044387523</t>
  </si>
  <si>
    <t>ADI 21 SOCK,TMPWRD/BLACK, S</t>
  </si>
  <si>
    <t>4064044387516</t>
  </si>
  <si>
    <t>ADI 21 SOCK,TMPWRD/BLACK, M</t>
  </si>
  <si>
    <t>4064044387547</t>
  </si>
  <si>
    <t>ADI 21 SOCK,TMPWRD/BLACK, L</t>
  </si>
  <si>
    <t>4064044383907</t>
  </si>
  <si>
    <t>ADI 21 SOCK,TMPWRD/BLACK, XL</t>
  </si>
  <si>
    <t>4064044387530</t>
  </si>
  <si>
    <t>1070435</t>
  </si>
  <si>
    <t>ADI 21 SOCK,BLACK/WHITE, XS</t>
  </si>
  <si>
    <t>GN2993</t>
  </si>
  <si>
    <t>4064044280077</t>
  </si>
  <si>
    <t>ADI 21 SOCK,BLACK/WHITE, S</t>
  </si>
  <si>
    <t>4064044280084</t>
  </si>
  <si>
    <t>ADI 21 SOCK,BLACK/WHITE, M</t>
  </si>
  <si>
    <t>4064044280046</t>
  </si>
  <si>
    <t>ADI 21 SOCK,BLACK/WHITE, L</t>
  </si>
  <si>
    <t>4064044280008</t>
  </si>
  <si>
    <t>ADI 21 SOCK,BLACK/WHITE, XL</t>
  </si>
  <si>
    <t>4064044280091</t>
  </si>
  <si>
    <t>1070436</t>
  </si>
  <si>
    <t>ADI 21 SOCK,SYELLO/BLACK, XS</t>
  </si>
  <si>
    <t>GN2985</t>
  </si>
  <si>
    <t>SYELLO/BLACK</t>
  </si>
  <si>
    <t>4064044357014</t>
  </si>
  <si>
    <t>ADI 21 SOCK,SYELLO/BLACK, S</t>
  </si>
  <si>
    <t>4064044357021</t>
  </si>
  <si>
    <t>ADI 21 SOCK,SYELLO/BLACK, M</t>
  </si>
  <si>
    <t>4064044356994</t>
  </si>
  <si>
    <t>ADI 21 SOCK,SYELLO/BLACK, L</t>
  </si>
  <si>
    <t>4064044360649</t>
  </si>
  <si>
    <t>ADI 21 SOCK,SYELLO/BLACK, XL</t>
  </si>
  <si>
    <t>4064044356987</t>
  </si>
  <si>
    <t>1070439</t>
  </si>
  <si>
    <t>ADI 21 SOCK,TMPWRD/WHITE, XS</t>
  </si>
  <si>
    <t>GN2992</t>
  </si>
  <si>
    <t>TMPWRD/WHITE</t>
  </si>
  <si>
    <t>4064044391445</t>
  </si>
  <si>
    <t>ADI 21 SOCK,TMPWRD/WHITE, S</t>
  </si>
  <si>
    <t>4064044391476</t>
  </si>
  <si>
    <t>ADI 21 SOCK,TMPWRD/WHITE, M</t>
  </si>
  <si>
    <t>4064044391438</t>
  </si>
  <si>
    <t>ADI 21 SOCK,TMPWRD/WHITE, L</t>
  </si>
  <si>
    <t>4064044391483</t>
  </si>
  <si>
    <t>ADI 21 SOCK,TMPWRD/WHITE, XL</t>
  </si>
  <si>
    <t>4064044391414</t>
  </si>
  <si>
    <t>1072761</t>
  </si>
  <si>
    <t>ADI 21 SOCK,WHITE/NAVBLU, XS</t>
  </si>
  <si>
    <t>GU0856</t>
  </si>
  <si>
    <t>WHITE/NAVBLU</t>
  </si>
  <si>
    <t>4064044399472</t>
  </si>
  <si>
    <t>ADI 21 SOCK,WHITE/NAVBLU, S</t>
  </si>
  <si>
    <t>4064044399489</t>
  </si>
  <si>
    <t>ADI 21 SOCK,WHITE/NAVBLU, M</t>
  </si>
  <si>
    <t>4064044404329</t>
  </si>
  <si>
    <t>ADI 21 SOCK,WHITE/NAVBLU, L</t>
  </si>
  <si>
    <t>4064044404312</t>
  </si>
  <si>
    <t>ADI 21 SOCK,WHITE/NAVBLU, XL</t>
  </si>
  <si>
    <t>4064044399496</t>
  </si>
  <si>
    <t>1096228</t>
  </si>
  <si>
    <t>TEAM SLEEVE 22,NAVBLU/WHITE, XL</t>
  </si>
  <si>
    <t>HB7147</t>
  </si>
  <si>
    <t>4065422047381</t>
  </si>
  <si>
    <t>TIERRO GK PAY,BLACK</t>
  </si>
  <si>
    <t>FS0170</t>
  </si>
  <si>
    <t>4062049521249</t>
  </si>
  <si>
    <t>4062049521164</t>
  </si>
  <si>
    <t>4062049521256</t>
  </si>
  <si>
    <t>4062049521270</t>
  </si>
  <si>
    <t>4062049521157</t>
  </si>
  <si>
    <t>4062049521140</t>
  </si>
  <si>
    <t>TIERRO GK SHO,BLACK</t>
  </si>
  <si>
    <t>4062049551819</t>
  </si>
  <si>
    <t>TIRO21 TK PNT,NAVBLU</t>
  </si>
  <si>
    <t>4064044205001</t>
  </si>
  <si>
    <t>TIRO21 TR TOP,NAVBLU</t>
  </si>
  <si>
    <t>4062065220775</t>
  </si>
  <si>
    <t>TIRO21 TR PNT,NAVBLU</t>
  </si>
  <si>
    <t>4062065209718</t>
  </si>
  <si>
    <t>TIRO21 POLO,NAVBLU</t>
  </si>
  <si>
    <t>GH4462</t>
  </si>
  <si>
    <t>4062065032729</t>
  </si>
  <si>
    <t>TIRO21 SW HOOD,NAVBLU</t>
  </si>
  <si>
    <t>GH4464</t>
  </si>
  <si>
    <t>4062064924377</t>
  </si>
  <si>
    <t>TIRO21 SW SHO,NAVBLU</t>
  </si>
  <si>
    <t>4062064962867</t>
  </si>
  <si>
    <t>TIRO21 TR SHO,NAVBLU</t>
  </si>
  <si>
    <t>4064044274410</t>
  </si>
  <si>
    <t>TIRO21 TK JKT,NAVBLU</t>
  </si>
  <si>
    <t>4062065048102</t>
  </si>
  <si>
    <t>TIRO21 TR PNT,BLACK</t>
  </si>
  <si>
    <t>4062065113459</t>
  </si>
  <si>
    <t>4062065117242</t>
  </si>
  <si>
    <t>4062065117310</t>
  </si>
  <si>
    <t>TIRO SG LGE,WHITE/BLACK/BLACK/SOL</t>
  </si>
  <si>
    <t>4064043070464</t>
  </si>
  <si>
    <t>TIRO SG MTC,WHITE/BLACK/BLACK</t>
  </si>
  <si>
    <t>GK3537</t>
  </si>
  <si>
    <t>4064043037030</t>
  </si>
  <si>
    <t>4064043037023</t>
  </si>
  <si>
    <t>4064043037061</t>
  </si>
  <si>
    <t>4064043037054</t>
  </si>
  <si>
    <t>4064043037047</t>
  </si>
  <si>
    <t>TIRO21 SW HOODY,NAVBLU</t>
  </si>
  <si>
    <t>GK9680</t>
  </si>
  <si>
    <t>4062064912879</t>
  </si>
  <si>
    <t>4062064912800</t>
  </si>
  <si>
    <t>TIRO21 TK JKT,TEGRFO</t>
  </si>
  <si>
    <t>4064044308542</t>
  </si>
  <si>
    <t>TIRO21 TK JKT Y,TEGRFO</t>
  </si>
  <si>
    <t>4064044327567</t>
  </si>
  <si>
    <t>4064044327598</t>
  </si>
  <si>
    <t>TIRO21 TK JKT Y,WHITE</t>
  </si>
  <si>
    <t>4062065236028</t>
  </si>
  <si>
    <t>4062065236073</t>
  </si>
  <si>
    <t>TIRO21 TK JKT Y,BLACK</t>
  </si>
  <si>
    <t>GM7314</t>
  </si>
  <si>
    <t>4064044289209</t>
  </si>
  <si>
    <t>4064044289223</t>
  </si>
  <si>
    <t>4064044289148</t>
  </si>
  <si>
    <t>4064044289155</t>
  </si>
  <si>
    <t>4064044289186</t>
  </si>
  <si>
    <t>4064044289230</t>
  </si>
  <si>
    <t>TIRO21 TK JKT Y,ROYBLU</t>
  </si>
  <si>
    <t>4062065063693</t>
  </si>
  <si>
    <t>4062065063730</t>
  </si>
  <si>
    <t>4062065063679</t>
  </si>
  <si>
    <t>4062065063747</t>
  </si>
  <si>
    <t>TIRO21 SW HOODY,BLACK</t>
  </si>
  <si>
    <t>GM7326</t>
  </si>
  <si>
    <t>4064044388735</t>
  </si>
  <si>
    <t>4064044388773</t>
  </si>
  <si>
    <t>TIRO21 SW HOODY,TMPWRD</t>
  </si>
  <si>
    <t>4064044166357</t>
  </si>
  <si>
    <t>4064044162625</t>
  </si>
  <si>
    <t>4064044166333</t>
  </si>
  <si>
    <t>TIRO21 SW HOOD,BLACK</t>
  </si>
  <si>
    <t>GM7341</t>
  </si>
  <si>
    <t>4064044246905</t>
  </si>
  <si>
    <t>TIRO21 POLO,TEGRFO</t>
  </si>
  <si>
    <t>GM7364</t>
  </si>
  <si>
    <t>4062065136236</t>
  </si>
  <si>
    <t>4062065140066</t>
  </si>
  <si>
    <t>TIRO21 POLO,TMPWRD</t>
  </si>
  <si>
    <t>4062065105751</t>
  </si>
  <si>
    <t>4062065105669</t>
  </si>
  <si>
    <t>TIRO21 POLO,BLACK</t>
  </si>
  <si>
    <t>4062065213289</t>
  </si>
  <si>
    <t>4062065217669</t>
  </si>
  <si>
    <t>TIRO21 TR JSY Y,ROYBLU</t>
  </si>
  <si>
    <t>GM7577</t>
  </si>
  <si>
    <t>4062064894113</t>
  </si>
  <si>
    <t>4062064894168</t>
  </si>
  <si>
    <t>4062064897831</t>
  </si>
  <si>
    <t>TIRO21 TR JSY,NAVBLU</t>
  </si>
  <si>
    <t>4062064947604</t>
  </si>
  <si>
    <t>4062064947635</t>
  </si>
  <si>
    <t>4062064943736</t>
  </si>
  <si>
    <t>TIRO21 TR JSY,TEGRFO</t>
  </si>
  <si>
    <t>4064044254801</t>
  </si>
  <si>
    <t>4064044254849</t>
  </si>
  <si>
    <t>TIRO21 TR JSY,WHITE</t>
  </si>
  <si>
    <t>4064044278029</t>
  </si>
  <si>
    <t>TIRO21 TR SHO,BLACK</t>
  </si>
  <si>
    <t>4064044289827</t>
  </si>
  <si>
    <t>TIRO21 WB,NAVBLU</t>
  </si>
  <si>
    <t>GP4962</t>
  </si>
  <si>
    <t>4062064924285</t>
  </si>
  <si>
    <t>4062064924193</t>
  </si>
  <si>
    <t>4062064920522</t>
  </si>
  <si>
    <t>4062064924247</t>
  </si>
  <si>
    <t>4062064916600</t>
  </si>
  <si>
    <t>TIRO21 WB,TEGRFO</t>
  </si>
  <si>
    <t>GP4964</t>
  </si>
  <si>
    <t>4064044239624</t>
  </si>
  <si>
    <t>4064044243508</t>
  </si>
  <si>
    <t>TIRO21 WB,WHITE</t>
  </si>
  <si>
    <t>4064044266514</t>
  </si>
  <si>
    <t>4064044266446</t>
  </si>
  <si>
    <t>4064044270207</t>
  </si>
  <si>
    <t>4064044270153</t>
  </si>
  <si>
    <t>TIRO21 WB,BLACK</t>
  </si>
  <si>
    <t>4064044297068</t>
  </si>
  <si>
    <t>4064044293190</t>
  </si>
  <si>
    <t>TEAM SLEEVE 22,WHITE/BLACK</t>
  </si>
  <si>
    <t>HB7145</t>
  </si>
  <si>
    <t>4065422054990</t>
  </si>
  <si>
    <t>TEAM SLEEVE 22,NAVBLU/WHITE</t>
  </si>
  <si>
    <t>4065422047398</t>
  </si>
  <si>
    <t>4065422047404</t>
  </si>
  <si>
    <t>31-33</t>
  </si>
  <si>
    <t>MILANO 16 SOCK,POWRED/WHITE</t>
  </si>
  <si>
    <t>4056562315768</t>
  </si>
  <si>
    <t>TIRO21 TR JSY Y,TEGRFO</t>
  </si>
  <si>
    <t>GM7578</t>
  </si>
  <si>
    <t>TEGREFO</t>
  </si>
  <si>
    <t>TIRO21 TR JSY,ROYBLU</t>
  </si>
  <si>
    <t>RYOBLU</t>
  </si>
  <si>
    <t>4062064813053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</si>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</sst>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#,##0_ ;[Red]\-#,##0\ "/>
    <numFmt numFmtId="166" formatCode="#,##0.00_ ;[Red]\-#,##0.00\ "/>
  </numFmts>
  <fonts count="4" x14ac:knownFonts="1"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0" fillId="3" borderId="0" xfId="0" applyNumberFormat="1" applyFill="1" applyAlignment="1">
      <alignment vertical="center"/>
    </xf>
    <xf numFmtId="166" fontId="1" fillId="0" borderId="0" xfId="0" applyNumberFormat="1" applyFont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165" fontId="1" fillId="3" borderId="4" xfId="0" applyNumberFormat="1" applyFont="1" applyFill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166" fontId="1" fillId="0" borderId="5" xfId="0" applyNumberFormat="1" applyFont="1" applyBorder="1" applyAlignment="1">
      <alignment horizontal="center" vertical="center"/>
    </xf>
    <xf numFmtId="164" fontId="1" fillId="0" borderId="0" xfId="1" applyFont="1" applyAlignment="1">
      <alignment vertical="center"/>
    </xf>
    <xf numFmtId="0" fontId="1" fillId="0" borderId="0" xfId="0" applyFont="1" applyAlignment="1">
      <alignment vertical="center"/>
    </xf>
    <xf numFmtId="1" fontId="0" fillId="0" borderId="1" xfId="0" applyNumberFormat="1" applyBorder="1" applyAlignment="1">
      <alignment vertical="center"/>
    </xf>
    <xf numFmtId="0" fontId="3" fillId="0" borderId="1" xfId="0" applyFont="1" applyBorder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6</xdr:row>
      <xdr:rowOff>786092</xdr:rowOff>
    </xdr:to>
    <xdr:pic>
      <xdr:nvPicPr>
        <xdr:cNvPr id="2" name="Grafik 789">
          <a:extLst>
            <a:ext uri="{FF2B5EF4-FFF2-40B4-BE49-F238E27FC236}">
              <a16:creationId xmlns:a16="http://schemas.microsoft.com/office/drawing/2014/main" xmlns="" id="{CBA3852D-E25E-4000-9E98-215E10CA8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34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7</xdr:row>
      <xdr:rowOff>784822</xdr:rowOff>
    </xdr:to>
    <xdr:pic>
      <xdr:nvPicPr>
        <xdr:cNvPr id="3" name="Grafik 791">
          <a:extLst>
            <a:ext uri="{FF2B5EF4-FFF2-40B4-BE49-F238E27FC236}">
              <a16:creationId xmlns:a16="http://schemas.microsoft.com/office/drawing/2014/main" xmlns="" id="{6C65F9CF-2F4B-4A0F-AC06-80EED3AE6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40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8</xdr:row>
      <xdr:rowOff>786092</xdr:rowOff>
    </xdr:to>
    <xdr:pic>
      <xdr:nvPicPr>
        <xdr:cNvPr id="4" name="Grafik 793">
          <a:extLst>
            <a:ext uri="{FF2B5EF4-FFF2-40B4-BE49-F238E27FC236}">
              <a16:creationId xmlns:a16="http://schemas.microsoft.com/office/drawing/2014/main" xmlns="" id="{3500FD27-E229-4710-8CC8-5A83AB3A9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45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9</xdr:row>
      <xdr:rowOff>786092</xdr:rowOff>
    </xdr:to>
    <xdr:pic>
      <xdr:nvPicPr>
        <xdr:cNvPr id="5" name="Grafik 795">
          <a:extLst>
            <a:ext uri="{FF2B5EF4-FFF2-40B4-BE49-F238E27FC236}">
              <a16:creationId xmlns:a16="http://schemas.microsoft.com/office/drawing/2014/main" xmlns="" id="{4390488B-7230-4397-9654-F651C3557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151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10</xdr:row>
      <xdr:rowOff>784822</xdr:rowOff>
    </xdr:to>
    <xdr:pic>
      <xdr:nvPicPr>
        <xdr:cNvPr id="6" name="Grafik 797">
          <a:extLst>
            <a:ext uri="{FF2B5EF4-FFF2-40B4-BE49-F238E27FC236}">
              <a16:creationId xmlns:a16="http://schemas.microsoft.com/office/drawing/2014/main" xmlns="" id="{49CB13E7-D11B-4803-BE69-60E4803FA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57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11</xdr:row>
      <xdr:rowOff>786092</xdr:rowOff>
    </xdr:to>
    <xdr:pic>
      <xdr:nvPicPr>
        <xdr:cNvPr id="7" name="Grafik 879">
          <a:extLst>
            <a:ext uri="{FF2B5EF4-FFF2-40B4-BE49-F238E27FC236}">
              <a16:creationId xmlns:a16="http://schemas.microsoft.com/office/drawing/2014/main" xmlns="" id="{E6A856C6-4FA7-4CA7-BC5D-35AC6DCDA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963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12</xdr:row>
      <xdr:rowOff>784822</xdr:rowOff>
    </xdr:to>
    <xdr:pic>
      <xdr:nvPicPr>
        <xdr:cNvPr id="8" name="Grafik 881">
          <a:extLst>
            <a:ext uri="{FF2B5EF4-FFF2-40B4-BE49-F238E27FC236}">
              <a16:creationId xmlns:a16="http://schemas.microsoft.com/office/drawing/2014/main" xmlns="" id="{1340239B-C1F0-494C-9DCF-08FDA0F665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868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13</xdr:row>
      <xdr:rowOff>786092</xdr:rowOff>
    </xdr:to>
    <xdr:pic>
      <xdr:nvPicPr>
        <xdr:cNvPr id="9" name="Grafik 883">
          <a:extLst>
            <a:ext uri="{FF2B5EF4-FFF2-40B4-BE49-F238E27FC236}">
              <a16:creationId xmlns:a16="http://schemas.microsoft.com/office/drawing/2014/main" xmlns="" id="{F1BA6506-A6F4-4D3C-AA1B-E4D8013C9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74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14</xdr:row>
      <xdr:rowOff>786092</xdr:rowOff>
    </xdr:to>
    <xdr:pic>
      <xdr:nvPicPr>
        <xdr:cNvPr id="10" name="Grafik 885">
          <a:extLst>
            <a:ext uri="{FF2B5EF4-FFF2-40B4-BE49-F238E27FC236}">
              <a16:creationId xmlns:a16="http://schemas.microsoft.com/office/drawing/2014/main" xmlns="" id="{535C822C-F762-48DC-8FA4-421FE3395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80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15</xdr:row>
      <xdr:rowOff>784822</xdr:rowOff>
    </xdr:to>
    <xdr:pic>
      <xdr:nvPicPr>
        <xdr:cNvPr id="11" name="Grafik 887">
          <a:extLst>
            <a:ext uri="{FF2B5EF4-FFF2-40B4-BE49-F238E27FC236}">
              <a16:creationId xmlns:a16="http://schemas.microsoft.com/office/drawing/2014/main" xmlns="" id="{CF1C5FAB-25D4-45BA-9995-E21A1BCCF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586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16</xdr:row>
      <xdr:rowOff>784822</xdr:rowOff>
    </xdr:to>
    <xdr:pic>
      <xdr:nvPicPr>
        <xdr:cNvPr id="12" name="Grafik 909">
          <a:extLst>
            <a:ext uri="{FF2B5EF4-FFF2-40B4-BE49-F238E27FC236}">
              <a16:creationId xmlns:a16="http://schemas.microsoft.com/office/drawing/2014/main" xmlns="" id="{582AD8A0-7209-4A5F-A6C2-9204C4E27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91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17</xdr:row>
      <xdr:rowOff>786092</xdr:rowOff>
    </xdr:to>
    <xdr:pic>
      <xdr:nvPicPr>
        <xdr:cNvPr id="13" name="Grafik 911">
          <a:extLst>
            <a:ext uri="{FF2B5EF4-FFF2-40B4-BE49-F238E27FC236}">
              <a16:creationId xmlns:a16="http://schemas.microsoft.com/office/drawing/2014/main" xmlns="" id="{B08285AA-F985-44A1-9D00-BA24BCC56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397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18</xdr:row>
      <xdr:rowOff>786092</xdr:rowOff>
    </xdr:to>
    <xdr:pic>
      <xdr:nvPicPr>
        <xdr:cNvPr id="14" name="Grafik 913">
          <a:extLst>
            <a:ext uri="{FF2B5EF4-FFF2-40B4-BE49-F238E27FC236}">
              <a16:creationId xmlns:a16="http://schemas.microsoft.com/office/drawing/2014/main" xmlns="" id="{A417C75F-3F51-4DB6-9FEC-532A58B88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303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19</xdr:row>
      <xdr:rowOff>784822</xdr:rowOff>
    </xdr:to>
    <xdr:pic>
      <xdr:nvPicPr>
        <xdr:cNvPr id="15" name="Grafik 915">
          <a:extLst>
            <a:ext uri="{FF2B5EF4-FFF2-40B4-BE49-F238E27FC236}">
              <a16:creationId xmlns:a16="http://schemas.microsoft.com/office/drawing/2014/main" xmlns="" id="{A303F39D-082B-40C0-91BC-4ED2309B4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209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20</xdr:row>
      <xdr:rowOff>786092</xdr:rowOff>
    </xdr:to>
    <xdr:pic>
      <xdr:nvPicPr>
        <xdr:cNvPr id="16" name="Grafik 917">
          <a:extLst>
            <a:ext uri="{FF2B5EF4-FFF2-40B4-BE49-F238E27FC236}">
              <a16:creationId xmlns:a16="http://schemas.microsoft.com/office/drawing/2014/main" xmlns="" id="{995100D3-37C9-4DA8-8C2D-B88D2CAC2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114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21</xdr:row>
      <xdr:rowOff>786092</xdr:rowOff>
    </xdr:to>
    <xdr:pic>
      <xdr:nvPicPr>
        <xdr:cNvPr id="17" name="Grafik 919">
          <a:extLst>
            <a:ext uri="{FF2B5EF4-FFF2-40B4-BE49-F238E27FC236}">
              <a16:creationId xmlns:a16="http://schemas.microsoft.com/office/drawing/2014/main" xmlns="" id="{8D88C78F-C66A-4A81-862D-2830886CF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020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22</xdr:row>
      <xdr:rowOff>784822</xdr:rowOff>
    </xdr:to>
    <xdr:pic>
      <xdr:nvPicPr>
        <xdr:cNvPr id="18" name="Grafik 921">
          <a:extLst>
            <a:ext uri="{FF2B5EF4-FFF2-40B4-BE49-F238E27FC236}">
              <a16:creationId xmlns:a16="http://schemas.microsoft.com/office/drawing/2014/main" xmlns="" id="{5FE6C676-A542-4C69-900D-C75F4C565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926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23</xdr:row>
      <xdr:rowOff>786092</xdr:rowOff>
    </xdr:to>
    <xdr:pic>
      <xdr:nvPicPr>
        <xdr:cNvPr id="19" name="Grafik 923">
          <a:extLst>
            <a:ext uri="{FF2B5EF4-FFF2-40B4-BE49-F238E27FC236}">
              <a16:creationId xmlns:a16="http://schemas.microsoft.com/office/drawing/2014/main" xmlns="" id="{AEBDFDF8-0F8E-418D-8175-238FBE555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832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24</xdr:row>
      <xdr:rowOff>786092</xdr:rowOff>
    </xdr:to>
    <xdr:pic>
      <xdr:nvPicPr>
        <xdr:cNvPr id="20" name="Grafik 925">
          <a:extLst>
            <a:ext uri="{FF2B5EF4-FFF2-40B4-BE49-F238E27FC236}">
              <a16:creationId xmlns:a16="http://schemas.microsoft.com/office/drawing/2014/main" xmlns="" id="{0EFF9684-0C03-4D42-A9CD-A326C4C70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737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25</xdr:row>
      <xdr:rowOff>784822</xdr:rowOff>
    </xdr:to>
    <xdr:pic>
      <xdr:nvPicPr>
        <xdr:cNvPr id="21" name="Grafik 927">
          <a:extLst>
            <a:ext uri="{FF2B5EF4-FFF2-40B4-BE49-F238E27FC236}">
              <a16:creationId xmlns:a16="http://schemas.microsoft.com/office/drawing/2014/main" xmlns="" id="{809CD013-4D4D-45A1-A988-A44FE0743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643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26</xdr:row>
      <xdr:rowOff>786092</xdr:rowOff>
    </xdr:to>
    <xdr:pic>
      <xdr:nvPicPr>
        <xdr:cNvPr id="22" name="Grafik 963">
          <a:extLst>
            <a:ext uri="{FF2B5EF4-FFF2-40B4-BE49-F238E27FC236}">
              <a16:creationId xmlns:a16="http://schemas.microsoft.com/office/drawing/2014/main" xmlns="" id="{F65D0E1B-2DA6-41AF-A2DE-B8DCB30D1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549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27</xdr:row>
      <xdr:rowOff>786092</xdr:rowOff>
    </xdr:to>
    <xdr:pic>
      <xdr:nvPicPr>
        <xdr:cNvPr id="23" name="Grafik 969">
          <a:extLst>
            <a:ext uri="{FF2B5EF4-FFF2-40B4-BE49-F238E27FC236}">
              <a16:creationId xmlns:a16="http://schemas.microsoft.com/office/drawing/2014/main" xmlns="" id="{B43FD116-3D4D-4A41-8A49-DCCD12E85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455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28</xdr:row>
      <xdr:rowOff>786092</xdr:rowOff>
    </xdr:to>
    <xdr:pic>
      <xdr:nvPicPr>
        <xdr:cNvPr id="24" name="Grafik 971">
          <a:extLst>
            <a:ext uri="{FF2B5EF4-FFF2-40B4-BE49-F238E27FC236}">
              <a16:creationId xmlns:a16="http://schemas.microsoft.com/office/drawing/2014/main" xmlns="" id="{8ACF11A3-F125-4B60-8D60-4A595455C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360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29</xdr:row>
      <xdr:rowOff>784822</xdr:rowOff>
    </xdr:to>
    <xdr:pic>
      <xdr:nvPicPr>
        <xdr:cNvPr id="25" name="Grafik 973">
          <a:extLst>
            <a:ext uri="{FF2B5EF4-FFF2-40B4-BE49-F238E27FC236}">
              <a16:creationId xmlns:a16="http://schemas.microsoft.com/office/drawing/2014/main" xmlns="" id="{846A6331-24D2-4285-994A-2410BB1E7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66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30</xdr:row>
      <xdr:rowOff>786092</xdr:rowOff>
    </xdr:to>
    <xdr:pic>
      <xdr:nvPicPr>
        <xdr:cNvPr id="26" name="Grafik 975">
          <a:extLst>
            <a:ext uri="{FF2B5EF4-FFF2-40B4-BE49-F238E27FC236}">
              <a16:creationId xmlns:a16="http://schemas.microsoft.com/office/drawing/2014/main" xmlns="" id="{364636CA-1453-4032-BC9C-34075A92D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172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31</xdr:row>
      <xdr:rowOff>784822</xdr:rowOff>
    </xdr:to>
    <xdr:pic>
      <xdr:nvPicPr>
        <xdr:cNvPr id="27" name="Grafik 977">
          <a:extLst>
            <a:ext uri="{FF2B5EF4-FFF2-40B4-BE49-F238E27FC236}">
              <a16:creationId xmlns:a16="http://schemas.microsoft.com/office/drawing/2014/main" xmlns="" id="{63D8B6F7-495E-43C0-B371-D697EE0BD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078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32</xdr:row>
      <xdr:rowOff>786092</xdr:rowOff>
    </xdr:to>
    <xdr:pic>
      <xdr:nvPicPr>
        <xdr:cNvPr id="28" name="Grafik 979">
          <a:extLst>
            <a:ext uri="{FF2B5EF4-FFF2-40B4-BE49-F238E27FC236}">
              <a16:creationId xmlns:a16="http://schemas.microsoft.com/office/drawing/2014/main" xmlns="" id="{645E9A31-7F6B-43CB-AB19-B6EC2D39A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983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33</xdr:row>
      <xdr:rowOff>786092</xdr:rowOff>
    </xdr:to>
    <xdr:pic>
      <xdr:nvPicPr>
        <xdr:cNvPr id="29" name="Grafik 981">
          <a:extLst>
            <a:ext uri="{FF2B5EF4-FFF2-40B4-BE49-F238E27FC236}">
              <a16:creationId xmlns:a16="http://schemas.microsoft.com/office/drawing/2014/main" xmlns="" id="{70710416-E706-442B-AF79-185FD8CA5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889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0</xdr:colOff>
      <xdr:row>34</xdr:row>
      <xdr:rowOff>784822</xdr:rowOff>
    </xdr:to>
    <xdr:pic>
      <xdr:nvPicPr>
        <xdr:cNvPr id="30" name="Grafik 983">
          <a:extLst>
            <a:ext uri="{FF2B5EF4-FFF2-40B4-BE49-F238E27FC236}">
              <a16:creationId xmlns:a16="http://schemas.microsoft.com/office/drawing/2014/main" xmlns="" id="{BF7A9F76-BA8F-4197-99E0-05B93BB64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795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35</xdr:row>
      <xdr:rowOff>786092</xdr:rowOff>
    </xdr:to>
    <xdr:pic>
      <xdr:nvPicPr>
        <xdr:cNvPr id="31" name="Grafik 985">
          <a:extLst>
            <a:ext uri="{FF2B5EF4-FFF2-40B4-BE49-F238E27FC236}">
              <a16:creationId xmlns:a16="http://schemas.microsoft.com/office/drawing/2014/main" xmlns="" id="{AC4DBE5B-21E1-4100-B204-D41BE6C4B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701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36</xdr:row>
      <xdr:rowOff>786092</xdr:rowOff>
    </xdr:to>
    <xdr:pic>
      <xdr:nvPicPr>
        <xdr:cNvPr id="32" name="Grafik 987">
          <a:extLst>
            <a:ext uri="{FF2B5EF4-FFF2-40B4-BE49-F238E27FC236}">
              <a16:creationId xmlns:a16="http://schemas.microsoft.com/office/drawing/2014/main" xmlns="" id="{F4EEDE94-7546-415C-B741-91D5159A92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606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0</xdr:colOff>
      <xdr:row>37</xdr:row>
      <xdr:rowOff>784822</xdr:rowOff>
    </xdr:to>
    <xdr:pic>
      <xdr:nvPicPr>
        <xdr:cNvPr id="33" name="Grafik 989">
          <a:extLst>
            <a:ext uri="{FF2B5EF4-FFF2-40B4-BE49-F238E27FC236}">
              <a16:creationId xmlns:a16="http://schemas.microsoft.com/office/drawing/2014/main" xmlns="" id="{17D56AA6-D049-4DBF-9DC9-B84937443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512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38</xdr:row>
      <xdr:rowOff>786092</xdr:rowOff>
    </xdr:to>
    <xdr:pic>
      <xdr:nvPicPr>
        <xdr:cNvPr id="34" name="Grafik 1061">
          <a:extLst>
            <a:ext uri="{FF2B5EF4-FFF2-40B4-BE49-F238E27FC236}">
              <a16:creationId xmlns:a16="http://schemas.microsoft.com/office/drawing/2014/main" xmlns="" id="{A8D95D69-567A-4B41-840D-16018651C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418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0</xdr:colOff>
      <xdr:row>39</xdr:row>
      <xdr:rowOff>784822</xdr:rowOff>
    </xdr:to>
    <xdr:pic>
      <xdr:nvPicPr>
        <xdr:cNvPr id="35" name="Grafik 1063">
          <a:extLst>
            <a:ext uri="{FF2B5EF4-FFF2-40B4-BE49-F238E27FC236}">
              <a16:creationId xmlns:a16="http://schemas.microsoft.com/office/drawing/2014/main" xmlns="" id="{4330FF83-D0B8-441B-9A3D-4C8C3820A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324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40</xdr:row>
      <xdr:rowOff>786092</xdr:rowOff>
    </xdr:to>
    <xdr:pic>
      <xdr:nvPicPr>
        <xdr:cNvPr id="36" name="Grafik 1065">
          <a:extLst>
            <a:ext uri="{FF2B5EF4-FFF2-40B4-BE49-F238E27FC236}">
              <a16:creationId xmlns:a16="http://schemas.microsoft.com/office/drawing/2014/main" xmlns="" id="{23657B54-5843-473A-854A-47A8F9F89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229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0</xdr:colOff>
      <xdr:row>41</xdr:row>
      <xdr:rowOff>786092</xdr:rowOff>
    </xdr:to>
    <xdr:pic>
      <xdr:nvPicPr>
        <xdr:cNvPr id="37" name="Grafik 1067">
          <a:extLst>
            <a:ext uri="{FF2B5EF4-FFF2-40B4-BE49-F238E27FC236}">
              <a16:creationId xmlns:a16="http://schemas.microsoft.com/office/drawing/2014/main" xmlns="" id="{0AB4AD52-3796-48C0-A6AF-369C33CC3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135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0</xdr:colOff>
      <xdr:row>42</xdr:row>
      <xdr:rowOff>784822</xdr:rowOff>
    </xdr:to>
    <xdr:pic>
      <xdr:nvPicPr>
        <xdr:cNvPr id="38" name="Grafik 1069">
          <a:extLst>
            <a:ext uri="{FF2B5EF4-FFF2-40B4-BE49-F238E27FC236}">
              <a16:creationId xmlns:a16="http://schemas.microsoft.com/office/drawing/2014/main" xmlns="" id="{4815F834-552D-4FA9-BF75-C54E6F323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041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43</xdr:row>
      <xdr:rowOff>786092</xdr:rowOff>
    </xdr:to>
    <xdr:pic>
      <xdr:nvPicPr>
        <xdr:cNvPr id="39" name="Grafik 1071">
          <a:extLst>
            <a:ext uri="{FF2B5EF4-FFF2-40B4-BE49-F238E27FC236}">
              <a16:creationId xmlns:a16="http://schemas.microsoft.com/office/drawing/2014/main" xmlns="" id="{00F07493-3671-4F7B-86AE-A0F64B6E1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947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0</xdr:colOff>
      <xdr:row>44</xdr:row>
      <xdr:rowOff>786092</xdr:rowOff>
    </xdr:to>
    <xdr:pic>
      <xdr:nvPicPr>
        <xdr:cNvPr id="40" name="Grafik 1073">
          <a:extLst>
            <a:ext uri="{FF2B5EF4-FFF2-40B4-BE49-F238E27FC236}">
              <a16:creationId xmlns:a16="http://schemas.microsoft.com/office/drawing/2014/main" xmlns="" id="{A02B920F-70ED-4464-9AD6-CCE5A8B92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852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45</xdr:row>
      <xdr:rowOff>784822</xdr:rowOff>
    </xdr:to>
    <xdr:pic>
      <xdr:nvPicPr>
        <xdr:cNvPr id="41" name="Grafik 1075">
          <a:extLst>
            <a:ext uri="{FF2B5EF4-FFF2-40B4-BE49-F238E27FC236}">
              <a16:creationId xmlns:a16="http://schemas.microsoft.com/office/drawing/2014/main" xmlns="" id="{38EFF467-15D6-486A-A34C-16B090C2B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758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46</xdr:row>
      <xdr:rowOff>786092</xdr:rowOff>
    </xdr:to>
    <xdr:pic>
      <xdr:nvPicPr>
        <xdr:cNvPr id="42" name="Grafik 1077">
          <a:extLst>
            <a:ext uri="{FF2B5EF4-FFF2-40B4-BE49-F238E27FC236}">
              <a16:creationId xmlns:a16="http://schemas.microsoft.com/office/drawing/2014/main" xmlns="" id="{F31151D0-E96A-4D36-8EA2-6297847A3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664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0</xdr:colOff>
      <xdr:row>47</xdr:row>
      <xdr:rowOff>784822</xdr:rowOff>
    </xdr:to>
    <xdr:pic>
      <xdr:nvPicPr>
        <xdr:cNvPr id="43" name="Grafik 1079">
          <a:extLst>
            <a:ext uri="{FF2B5EF4-FFF2-40B4-BE49-F238E27FC236}">
              <a16:creationId xmlns:a16="http://schemas.microsoft.com/office/drawing/2014/main" xmlns="" id="{BA0EF6AC-785F-4615-8511-A8A994230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570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48</xdr:row>
      <xdr:rowOff>786092</xdr:rowOff>
    </xdr:to>
    <xdr:pic>
      <xdr:nvPicPr>
        <xdr:cNvPr id="44" name="Grafik 1081">
          <a:extLst>
            <a:ext uri="{FF2B5EF4-FFF2-40B4-BE49-F238E27FC236}">
              <a16:creationId xmlns:a16="http://schemas.microsoft.com/office/drawing/2014/main" xmlns="" id="{27EA2708-A511-44EC-BDDF-677663191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475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49</xdr:row>
      <xdr:rowOff>786092</xdr:rowOff>
    </xdr:to>
    <xdr:pic>
      <xdr:nvPicPr>
        <xdr:cNvPr id="45" name="Grafik 1083">
          <a:extLst>
            <a:ext uri="{FF2B5EF4-FFF2-40B4-BE49-F238E27FC236}">
              <a16:creationId xmlns:a16="http://schemas.microsoft.com/office/drawing/2014/main" xmlns="" id="{76910F52-FD64-46D7-B449-73A389A17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381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0</xdr:colOff>
      <xdr:row>50</xdr:row>
      <xdr:rowOff>784822</xdr:rowOff>
    </xdr:to>
    <xdr:pic>
      <xdr:nvPicPr>
        <xdr:cNvPr id="46" name="Grafik 1085">
          <a:extLst>
            <a:ext uri="{FF2B5EF4-FFF2-40B4-BE49-F238E27FC236}">
              <a16:creationId xmlns:a16="http://schemas.microsoft.com/office/drawing/2014/main" xmlns="" id="{3D19C9D1-634D-46FB-99FB-F963421C6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287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51</xdr:row>
      <xdr:rowOff>786092</xdr:rowOff>
    </xdr:to>
    <xdr:pic>
      <xdr:nvPicPr>
        <xdr:cNvPr id="47" name="Grafik 1087">
          <a:extLst>
            <a:ext uri="{FF2B5EF4-FFF2-40B4-BE49-F238E27FC236}">
              <a16:creationId xmlns:a16="http://schemas.microsoft.com/office/drawing/2014/main" xmlns="" id="{DEE77788-4851-4CC3-ACD6-403BD7113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193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52</xdr:row>
      <xdr:rowOff>786092</xdr:rowOff>
    </xdr:to>
    <xdr:pic>
      <xdr:nvPicPr>
        <xdr:cNvPr id="48" name="Grafik 1089">
          <a:extLst>
            <a:ext uri="{FF2B5EF4-FFF2-40B4-BE49-F238E27FC236}">
              <a16:creationId xmlns:a16="http://schemas.microsoft.com/office/drawing/2014/main" xmlns="" id="{84328637-CDA2-4DD7-B60E-AEA52AA75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098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53</xdr:row>
      <xdr:rowOff>784822</xdr:rowOff>
    </xdr:to>
    <xdr:pic>
      <xdr:nvPicPr>
        <xdr:cNvPr id="49" name="Grafik 1091">
          <a:extLst>
            <a:ext uri="{FF2B5EF4-FFF2-40B4-BE49-F238E27FC236}">
              <a16:creationId xmlns:a16="http://schemas.microsoft.com/office/drawing/2014/main" xmlns="" id="{7DB4A8AF-2D2F-4124-BC50-EE68965B3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004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0</xdr:colOff>
      <xdr:row>54</xdr:row>
      <xdr:rowOff>786092</xdr:rowOff>
    </xdr:to>
    <xdr:pic>
      <xdr:nvPicPr>
        <xdr:cNvPr id="50" name="Grafik 1093">
          <a:extLst>
            <a:ext uri="{FF2B5EF4-FFF2-40B4-BE49-F238E27FC236}">
              <a16:creationId xmlns:a16="http://schemas.microsoft.com/office/drawing/2014/main" xmlns="" id="{17D04EBA-C829-4793-B1F2-A0F0B7BE0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910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0</xdr:colOff>
      <xdr:row>55</xdr:row>
      <xdr:rowOff>786092</xdr:rowOff>
    </xdr:to>
    <xdr:pic>
      <xdr:nvPicPr>
        <xdr:cNvPr id="51" name="Grafik 1095">
          <a:extLst>
            <a:ext uri="{FF2B5EF4-FFF2-40B4-BE49-F238E27FC236}">
              <a16:creationId xmlns:a16="http://schemas.microsoft.com/office/drawing/2014/main" xmlns="" id="{0D40DC97-B173-478A-BBA8-3E1C29F16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816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56</xdr:row>
      <xdr:rowOff>784822</xdr:rowOff>
    </xdr:to>
    <xdr:pic>
      <xdr:nvPicPr>
        <xdr:cNvPr id="52" name="Grafik 1097">
          <a:extLst>
            <a:ext uri="{FF2B5EF4-FFF2-40B4-BE49-F238E27FC236}">
              <a16:creationId xmlns:a16="http://schemas.microsoft.com/office/drawing/2014/main" xmlns="" id="{6C44D468-F811-4E89-B5D6-2E77EC938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721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0</xdr:colOff>
      <xdr:row>57</xdr:row>
      <xdr:rowOff>786092</xdr:rowOff>
    </xdr:to>
    <xdr:pic>
      <xdr:nvPicPr>
        <xdr:cNvPr id="53" name="Grafik 1099">
          <a:extLst>
            <a:ext uri="{FF2B5EF4-FFF2-40B4-BE49-F238E27FC236}">
              <a16:creationId xmlns:a16="http://schemas.microsoft.com/office/drawing/2014/main" xmlns="" id="{5BF6A20F-6F68-403A-A9BB-23707B0AE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27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58</xdr:row>
      <xdr:rowOff>786092</xdr:rowOff>
    </xdr:to>
    <xdr:pic>
      <xdr:nvPicPr>
        <xdr:cNvPr id="54" name="Grafik 1101">
          <a:extLst>
            <a:ext uri="{FF2B5EF4-FFF2-40B4-BE49-F238E27FC236}">
              <a16:creationId xmlns:a16="http://schemas.microsoft.com/office/drawing/2014/main" xmlns="" id="{2EA9485A-5CD9-49A3-8E38-F0F3202CD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533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59</xdr:row>
      <xdr:rowOff>784822</xdr:rowOff>
    </xdr:to>
    <xdr:pic>
      <xdr:nvPicPr>
        <xdr:cNvPr id="55" name="Grafik 1103">
          <a:extLst>
            <a:ext uri="{FF2B5EF4-FFF2-40B4-BE49-F238E27FC236}">
              <a16:creationId xmlns:a16="http://schemas.microsoft.com/office/drawing/2014/main" xmlns="" id="{28265FBA-D178-4F92-9EBF-1EFC5C753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439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60</xdr:row>
      <xdr:rowOff>786092</xdr:rowOff>
    </xdr:to>
    <xdr:pic>
      <xdr:nvPicPr>
        <xdr:cNvPr id="56" name="Grafik 1105">
          <a:extLst>
            <a:ext uri="{FF2B5EF4-FFF2-40B4-BE49-F238E27FC236}">
              <a16:creationId xmlns:a16="http://schemas.microsoft.com/office/drawing/2014/main" xmlns="" id="{1F2FF620-0748-47B2-ACB3-C4F33AEA3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344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61</xdr:row>
      <xdr:rowOff>786092</xdr:rowOff>
    </xdr:to>
    <xdr:pic>
      <xdr:nvPicPr>
        <xdr:cNvPr id="57" name="Grafik 1107">
          <a:extLst>
            <a:ext uri="{FF2B5EF4-FFF2-40B4-BE49-F238E27FC236}">
              <a16:creationId xmlns:a16="http://schemas.microsoft.com/office/drawing/2014/main" xmlns="" id="{1C446BA6-5304-4251-B177-8D053E584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250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62</xdr:row>
      <xdr:rowOff>784822</xdr:rowOff>
    </xdr:to>
    <xdr:pic>
      <xdr:nvPicPr>
        <xdr:cNvPr id="58" name="Grafik 1109">
          <a:extLst>
            <a:ext uri="{FF2B5EF4-FFF2-40B4-BE49-F238E27FC236}">
              <a16:creationId xmlns:a16="http://schemas.microsoft.com/office/drawing/2014/main" xmlns="" id="{8730410B-F169-4029-9B10-CF64ACDDB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156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63</xdr:row>
      <xdr:rowOff>786092</xdr:rowOff>
    </xdr:to>
    <xdr:pic>
      <xdr:nvPicPr>
        <xdr:cNvPr id="59" name="Grafik 1111">
          <a:extLst>
            <a:ext uri="{FF2B5EF4-FFF2-40B4-BE49-F238E27FC236}">
              <a16:creationId xmlns:a16="http://schemas.microsoft.com/office/drawing/2014/main" xmlns="" id="{8D078D09-C26E-4E4B-89E0-33590FBCC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062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64</xdr:row>
      <xdr:rowOff>784822</xdr:rowOff>
    </xdr:to>
    <xdr:pic>
      <xdr:nvPicPr>
        <xdr:cNvPr id="60" name="Grafik 1113">
          <a:extLst>
            <a:ext uri="{FF2B5EF4-FFF2-40B4-BE49-F238E27FC236}">
              <a16:creationId xmlns:a16="http://schemas.microsoft.com/office/drawing/2014/main" xmlns="" id="{A6925786-1B8B-4DDB-9DF9-92EC905CE8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3967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65</xdr:row>
      <xdr:rowOff>786092</xdr:rowOff>
    </xdr:to>
    <xdr:pic>
      <xdr:nvPicPr>
        <xdr:cNvPr id="61" name="Grafik 1115">
          <a:extLst>
            <a:ext uri="{FF2B5EF4-FFF2-40B4-BE49-F238E27FC236}">
              <a16:creationId xmlns:a16="http://schemas.microsoft.com/office/drawing/2014/main" xmlns="" id="{205632E1-7179-427F-B571-989B16B7A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873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0</xdr:colOff>
      <xdr:row>66</xdr:row>
      <xdr:rowOff>786092</xdr:rowOff>
    </xdr:to>
    <xdr:pic>
      <xdr:nvPicPr>
        <xdr:cNvPr id="62" name="Grafik 1117">
          <a:extLst>
            <a:ext uri="{FF2B5EF4-FFF2-40B4-BE49-F238E27FC236}">
              <a16:creationId xmlns:a16="http://schemas.microsoft.com/office/drawing/2014/main" xmlns="" id="{CE256AF7-E9F1-4FCF-8E04-EB86E243C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779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67</xdr:row>
      <xdr:rowOff>784822</xdr:rowOff>
    </xdr:to>
    <xdr:pic>
      <xdr:nvPicPr>
        <xdr:cNvPr id="63" name="Grafik 1119">
          <a:extLst>
            <a:ext uri="{FF2B5EF4-FFF2-40B4-BE49-F238E27FC236}">
              <a16:creationId xmlns:a16="http://schemas.microsoft.com/office/drawing/2014/main" xmlns="" id="{AD16B193-5FDC-4E9A-8738-61AEE643D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7685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68</xdr:row>
      <xdr:rowOff>786092</xdr:rowOff>
    </xdr:to>
    <xdr:pic>
      <xdr:nvPicPr>
        <xdr:cNvPr id="64" name="Grafik 1121">
          <a:extLst>
            <a:ext uri="{FF2B5EF4-FFF2-40B4-BE49-F238E27FC236}">
              <a16:creationId xmlns:a16="http://schemas.microsoft.com/office/drawing/2014/main" xmlns="" id="{F7581568-1C89-434F-BE81-4A591181D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590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69</xdr:row>
      <xdr:rowOff>786092</xdr:rowOff>
    </xdr:to>
    <xdr:pic>
      <xdr:nvPicPr>
        <xdr:cNvPr id="65" name="Grafik 1123">
          <a:extLst>
            <a:ext uri="{FF2B5EF4-FFF2-40B4-BE49-F238E27FC236}">
              <a16:creationId xmlns:a16="http://schemas.microsoft.com/office/drawing/2014/main" xmlns="" id="{75FC1E2F-BC3E-4FC9-A6AC-CD4E7E633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496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70</xdr:row>
      <xdr:rowOff>784822</xdr:rowOff>
    </xdr:to>
    <xdr:pic>
      <xdr:nvPicPr>
        <xdr:cNvPr id="66" name="Grafik 1125">
          <a:extLst>
            <a:ext uri="{FF2B5EF4-FFF2-40B4-BE49-F238E27FC236}">
              <a16:creationId xmlns:a16="http://schemas.microsoft.com/office/drawing/2014/main" xmlns="" id="{B5478189-BC43-421B-B19B-035CBEAA2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1402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71</xdr:row>
      <xdr:rowOff>786092</xdr:rowOff>
    </xdr:to>
    <xdr:pic>
      <xdr:nvPicPr>
        <xdr:cNvPr id="67" name="Grafik 1127">
          <a:extLst>
            <a:ext uri="{FF2B5EF4-FFF2-40B4-BE49-F238E27FC236}">
              <a16:creationId xmlns:a16="http://schemas.microsoft.com/office/drawing/2014/main" xmlns="" id="{270910A0-85D4-4FC1-92E7-CB56F08ED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9308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72</xdr:row>
      <xdr:rowOff>786092</xdr:rowOff>
    </xdr:to>
    <xdr:pic>
      <xdr:nvPicPr>
        <xdr:cNvPr id="68" name="Grafik 1129">
          <a:extLst>
            <a:ext uri="{FF2B5EF4-FFF2-40B4-BE49-F238E27FC236}">
              <a16:creationId xmlns:a16="http://schemas.microsoft.com/office/drawing/2014/main" xmlns="" id="{E86C40DD-A518-40FB-AEF7-61AE398EA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7213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73</xdr:row>
      <xdr:rowOff>784822</xdr:rowOff>
    </xdr:to>
    <xdr:pic>
      <xdr:nvPicPr>
        <xdr:cNvPr id="69" name="Grafik 1131">
          <a:extLst>
            <a:ext uri="{FF2B5EF4-FFF2-40B4-BE49-F238E27FC236}">
              <a16:creationId xmlns:a16="http://schemas.microsoft.com/office/drawing/2014/main" xmlns="" id="{3103D7C7-2D92-4F50-A120-CDDEABC9E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119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74</xdr:row>
      <xdr:rowOff>786092</xdr:rowOff>
    </xdr:to>
    <xdr:pic>
      <xdr:nvPicPr>
        <xdr:cNvPr id="70" name="Grafik 1133">
          <a:extLst>
            <a:ext uri="{FF2B5EF4-FFF2-40B4-BE49-F238E27FC236}">
              <a16:creationId xmlns:a16="http://schemas.microsoft.com/office/drawing/2014/main" xmlns="" id="{D24CADD3-23DD-4D88-B2F0-80E42A354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3025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0</xdr:colOff>
      <xdr:row>75</xdr:row>
      <xdr:rowOff>786092</xdr:rowOff>
    </xdr:to>
    <xdr:pic>
      <xdr:nvPicPr>
        <xdr:cNvPr id="71" name="Grafik 1135">
          <a:extLst>
            <a:ext uri="{FF2B5EF4-FFF2-40B4-BE49-F238E27FC236}">
              <a16:creationId xmlns:a16="http://schemas.microsoft.com/office/drawing/2014/main" xmlns="" id="{EA55B2DD-4696-4A7B-A097-B3ABFF786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931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76</xdr:row>
      <xdr:rowOff>784822</xdr:rowOff>
    </xdr:to>
    <xdr:pic>
      <xdr:nvPicPr>
        <xdr:cNvPr id="72" name="Grafik 1137">
          <a:extLst>
            <a:ext uri="{FF2B5EF4-FFF2-40B4-BE49-F238E27FC236}">
              <a16:creationId xmlns:a16="http://schemas.microsoft.com/office/drawing/2014/main" xmlns="" id="{6CCD6A7E-9179-423E-B20F-642F320CF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8836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77</xdr:row>
      <xdr:rowOff>786092</xdr:rowOff>
    </xdr:to>
    <xdr:pic>
      <xdr:nvPicPr>
        <xdr:cNvPr id="73" name="Grafik 1139">
          <a:extLst>
            <a:ext uri="{FF2B5EF4-FFF2-40B4-BE49-F238E27FC236}">
              <a16:creationId xmlns:a16="http://schemas.microsoft.com/office/drawing/2014/main" xmlns="" id="{CFA10F70-D629-4972-A5D3-44825B596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742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78</xdr:row>
      <xdr:rowOff>786092</xdr:rowOff>
    </xdr:to>
    <xdr:pic>
      <xdr:nvPicPr>
        <xdr:cNvPr id="74" name="Grafik 1141">
          <a:extLst>
            <a:ext uri="{FF2B5EF4-FFF2-40B4-BE49-F238E27FC236}">
              <a16:creationId xmlns:a16="http://schemas.microsoft.com/office/drawing/2014/main" xmlns="" id="{8288AEBD-B801-41A4-A722-550DB11F7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648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79</xdr:row>
      <xdr:rowOff>784822</xdr:rowOff>
    </xdr:to>
    <xdr:pic>
      <xdr:nvPicPr>
        <xdr:cNvPr id="75" name="Grafik 1143">
          <a:extLst>
            <a:ext uri="{FF2B5EF4-FFF2-40B4-BE49-F238E27FC236}">
              <a16:creationId xmlns:a16="http://schemas.microsoft.com/office/drawing/2014/main" xmlns="" id="{091AF4A3-90E3-446F-A000-D156EF726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554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0</xdr:colOff>
      <xdr:row>80</xdr:row>
      <xdr:rowOff>786092</xdr:rowOff>
    </xdr:to>
    <xdr:pic>
      <xdr:nvPicPr>
        <xdr:cNvPr id="76" name="Grafik 1145">
          <a:extLst>
            <a:ext uri="{FF2B5EF4-FFF2-40B4-BE49-F238E27FC236}">
              <a16:creationId xmlns:a16="http://schemas.microsoft.com/office/drawing/2014/main" xmlns="" id="{2549959A-22E7-4517-8A8E-C2EC02E06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459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81</xdr:row>
      <xdr:rowOff>784822</xdr:rowOff>
    </xdr:to>
    <xdr:pic>
      <xdr:nvPicPr>
        <xdr:cNvPr id="77" name="Grafik 1147">
          <a:extLst>
            <a:ext uri="{FF2B5EF4-FFF2-40B4-BE49-F238E27FC236}">
              <a16:creationId xmlns:a16="http://schemas.microsoft.com/office/drawing/2014/main" xmlns="" id="{AC0E260B-D9E9-44E4-A35D-12FF67232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365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0</xdr:colOff>
      <xdr:row>82</xdr:row>
      <xdr:rowOff>786092</xdr:rowOff>
    </xdr:to>
    <xdr:pic>
      <xdr:nvPicPr>
        <xdr:cNvPr id="78" name="Grafik 1149">
          <a:extLst>
            <a:ext uri="{FF2B5EF4-FFF2-40B4-BE49-F238E27FC236}">
              <a16:creationId xmlns:a16="http://schemas.microsoft.com/office/drawing/2014/main" xmlns="" id="{D61C1678-549B-4129-A20C-A883A498A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271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83</xdr:row>
      <xdr:rowOff>786092</xdr:rowOff>
    </xdr:to>
    <xdr:pic>
      <xdr:nvPicPr>
        <xdr:cNvPr id="79" name="Grafik 1151">
          <a:extLst>
            <a:ext uri="{FF2B5EF4-FFF2-40B4-BE49-F238E27FC236}">
              <a16:creationId xmlns:a16="http://schemas.microsoft.com/office/drawing/2014/main" xmlns="" id="{10302FC8-DD21-4A09-A056-5156787DC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4177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84</xdr:row>
      <xdr:rowOff>784822</xdr:rowOff>
    </xdr:to>
    <xdr:pic>
      <xdr:nvPicPr>
        <xdr:cNvPr id="80" name="Grafik 1153">
          <a:extLst>
            <a:ext uri="{FF2B5EF4-FFF2-40B4-BE49-F238E27FC236}">
              <a16:creationId xmlns:a16="http://schemas.microsoft.com/office/drawing/2014/main" xmlns="" id="{71C6278F-3E44-448F-A565-3732391FF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082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85</xdr:row>
      <xdr:rowOff>786092</xdr:rowOff>
    </xdr:to>
    <xdr:pic>
      <xdr:nvPicPr>
        <xdr:cNvPr id="81" name="Grafik 1155">
          <a:extLst>
            <a:ext uri="{FF2B5EF4-FFF2-40B4-BE49-F238E27FC236}">
              <a16:creationId xmlns:a16="http://schemas.microsoft.com/office/drawing/2014/main" xmlns="" id="{8C8CA41C-9941-4BEC-A5D2-9634EE718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988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0</xdr:colOff>
      <xdr:row>86</xdr:row>
      <xdr:rowOff>786092</xdr:rowOff>
    </xdr:to>
    <xdr:pic>
      <xdr:nvPicPr>
        <xdr:cNvPr id="82" name="Grafik 1157">
          <a:extLst>
            <a:ext uri="{FF2B5EF4-FFF2-40B4-BE49-F238E27FC236}">
              <a16:creationId xmlns:a16="http://schemas.microsoft.com/office/drawing/2014/main" xmlns="" id="{C9156D1C-1AC9-422F-8FC8-694F87FDA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894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0</xdr:colOff>
      <xdr:row>87</xdr:row>
      <xdr:rowOff>784822</xdr:rowOff>
    </xdr:to>
    <xdr:pic>
      <xdr:nvPicPr>
        <xdr:cNvPr id="83" name="Grafik 1159">
          <a:extLst>
            <a:ext uri="{FF2B5EF4-FFF2-40B4-BE49-F238E27FC236}">
              <a16:creationId xmlns:a16="http://schemas.microsoft.com/office/drawing/2014/main" xmlns="" id="{C42302D3-9709-41C0-A414-44F781419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88</xdr:row>
      <xdr:rowOff>786092</xdr:rowOff>
    </xdr:to>
    <xdr:pic>
      <xdr:nvPicPr>
        <xdr:cNvPr id="84" name="Grafik 1161">
          <a:extLst>
            <a:ext uri="{FF2B5EF4-FFF2-40B4-BE49-F238E27FC236}">
              <a16:creationId xmlns:a16="http://schemas.microsoft.com/office/drawing/2014/main" xmlns="" id="{C37D5392-2E0D-4111-96D7-2F8608058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3705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89</xdr:row>
      <xdr:rowOff>786092</xdr:rowOff>
    </xdr:to>
    <xdr:pic>
      <xdr:nvPicPr>
        <xdr:cNvPr id="85" name="Grafik 1163">
          <a:extLst>
            <a:ext uri="{FF2B5EF4-FFF2-40B4-BE49-F238E27FC236}">
              <a16:creationId xmlns:a16="http://schemas.microsoft.com/office/drawing/2014/main" xmlns="" id="{5BB24853-1C9E-44EB-B28E-1492BF5F9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611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90</xdr:row>
      <xdr:rowOff>784822</xdr:rowOff>
    </xdr:to>
    <xdr:pic>
      <xdr:nvPicPr>
        <xdr:cNvPr id="86" name="Grafik 1165">
          <a:extLst>
            <a:ext uri="{FF2B5EF4-FFF2-40B4-BE49-F238E27FC236}">
              <a16:creationId xmlns:a16="http://schemas.microsoft.com/office/drawing/2014/main" xmlns="" id="{8C4EA70A-77F9-436C-B94E-FF6476251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9517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91</xdr:row>
      <xdr:rowOff>786092</xdr:rowOff>
    </xdr:to>
    <xdr:pic>
      <xdr:nvPicPr>
        <xdr:cNvPr id="87" name="Grafik 1167">
          <a:extLst>
            <a:ext uri="{FF2B5EF4-FFF2-40B4-BE49-F238E27FC236}">
              <a16:creationId xmlns:a16="http://schemas.microsoft.com/office/drawing/2014/main" xmlns="" id="{79530F5A-2B96-4C05-8AE5-93AF27097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7423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92</xdr:row>
      <xdr:rowOff>786092</xdr:rowOff>
    </xdr:to>
    <xdr:pic>
      <xdr:nvPicPr>
        <xdr:cNvPr id="88" name="Grafik 1169">
          <a:extLst>
            <a:ext uri="{FF2B5EF4-FFF2-40B4-BE49-F238E27FC236}">
              <a16:creationId xmlns:a16="http://schemas.microsoft.com/office/drawing/2014/main" xmlns="" id="{51C33124-91E2-482A-9B0F-6ABB542D9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5328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93</xdr:row>
      <xdr:rowOff>784822</xdr:rowOff>
    </xdr:to>
    <xdr:pic>
      <xdr:nvPicPr>
        <xdr:cNvPr id="89" name="Grafik 1171">
          <a:extLst>
            <a:ext uri="{FF2B5EF4-FFF2-40B4-BE49-F238E27FC236}">
              <a16:creationId xmlns:a16="http://schemas.microsoft.com/office/drawing/2014/main" xmlns="" id="{D8F5AA77-6CCB-455D-9EC0-607E19BB3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234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0</xdr:colOff>
      <xdr:row>94</xdr:row>
      <xdr:rowOff>786092</xdr:rowOff>
    </xdr:to>
    <xdr:pic>
      <xdr:nvPicPr>
        <xdr:cNvPr id="90" name="Grafik 1173">
          <a:extLst>
            <a:ext uri="{FF2B5EF4-FFF2-40B4-BE49-F238E27FC236}">
              <a16:creationId xmlns:a16="http://schemas.microsoft.com/office/drawing/2014/main" xmlns="" id="{21F1C9D6-37E1-4FD8-B336-201ED0000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1140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95</xdr:row>
      <xdr:rowOff>786092</xdr:rowOff>
    </xdr:to>
    <xdr:pic>
      <xdr:nvPicPr>
        <xdr:cNvPr id="91" name="Grafik 1175">
          <a:extLst>
            <a:ext uri="{FF2B5EF4-FFF2-40B4-BE49-F238E27FC236}">
              <a16:creationId xmlns:a16="http://schemas.microsoft.com/office/drawing/2014/main" xmlns="" id="{BFBB43E6-9B59-454E-ACD1-6F986627D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9046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96</xdr:row>
      <xdr:rowOff>784822</xdr:rowOff>
    </xdr:to>
    <xdr:pic>
      <xdr:nvPicPr>
        <xdr:cNvPr id="92" name="Grafik 1177">
          <a:extLst>
            <a:ext uri="{FF2B5EF4-FFF2-40B4-BE49-F238E27FC236}">
              <a16:creationId xmlns:a16="http://schemas.microsoft.com/office/drawing/2014/main" xmlns="" id="{2B8A5138-6E71-4D16-8A06-D081766A9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951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97</xdr:row>
      <xdr:rowOff>786092</xdr:rowOff>
    </xdr:to>
    <xdr:pic>
      <xdr:nvPicPr>
        <xdr:cNvPr id="93" name="Grafik 1179">
          <a:extLst>
            <a:ext uri="{FF2B5EF4-FFF2-40B4-BE49-F238E27FC236}">
              <a16:creationId xmlns:a16="http://schemas.microsoft.com/office/drawing/2014/main" xmlns="" id="{0528DC9E-B174-4B73-BE0B-A2579B8CE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4857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98</xdr:row>
      <xdr:rowOff>784822</xdr:rowOff>
    </xdr:to>
    <xdr:pic>
      <xdr:nvPicPr>
        <xdr:cNvPr id="94" name="Grafik 1181">
          <a:extLst>
            <a:ext uri="{FF2B5EF4-FFF2-40B4-BE49-F238E27FC236}">
              <a16:creationId xmlns:a16="http://schemas.microsoft.com/office/drawing/2014/main" xmlns="" id="{68BACFE5-F62A-4A45-84D6-850102356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2763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99</xdr:row>
      <xdr:rowOff>786092</xdr:rowOff>
    </xdr:to>
    <xdr:pic>
      <xdr:nvPicPr>
        <xdr:cNvPr id="95" name="Grafik 1183">
          <a:extLst>
            <a:ext uri="{FF2B5EF4-FFF2-40B4-BE49-F238E27FC236}">
              <a16:creationId xmlns:a16="http://schemas.microsoft.com/office/drawing/2014/main" xmlns="" id="{51AA7F6E-379C-4CD9-8614-F0F787A6C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0669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100</xdr:row>
      <xdr:rowOff>786092</xdr:rowOff>
    </xdr:to>
    <xdr:pic>
      <xdr:nvPicPr>
        <xdr:cNvPr id="96" name="Grafik 1185">
          <a:extLst>
            <a:ext uri="{FF2B5EF4-FFF2-40B4-BE49-F238E27FC236}">
              <a16:creationId xmlns:a16="http://schemas.microsoft.com/office/drawing/2014/main" xmlns="" id="{C0182E64-2CD4-4481-A0F6-A28FB8286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574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101</xdr:row>
      <xdr:rowOff>784822</xdr:rowOff>
    </xdr:to>
    <xdr:pic>
      <xdr:nvPicPr>
        <xdr:cNvPr id="97" name="Grafik 1187">
          <a:extLst>
            <a:ext uri="{FF2B5EF4-FFF2-40B4-BE49-F238E27FC236}">
              <a16:creationId xmlns:a16="http://schemas.microsoft.com/office/drawing/2014/main" xmlns="" id="{5FA2429C-A409-4C21-9249-EF751C660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480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102</xdr:row>
      <xdr:rowOff>786092</xdr:rowOff>
    </xdr:to>
    <xdr:pic>
      <xdr:nvPicPr>
        <xdr:cNvPr id="98" name="Grafik 1189">
          <a:extLst>
            <a:ext uri="{FF2B5EF4-FFF2-40B4-BE49-F238E27FC236}">
              <a16:creationId xmlns:a16="http://schemas.microsoft.com/office/drawing/2014/main" xmlns="" id="{8BE7BCFD-CBD5-42B0-AF0B-FE55E3F95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386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0</xdr:colOff>
      <xdr:row>103</xdr:row>
      <xdr:rowOff>786092</xdr:rowOff>
    </xdr:to>
    <xdr:pic>
      <xdr:nvPicPr>
        <xdr:cNvPr id="99" name="Grafik 1191">
          <a:extLst>
            <a:ext uri="{FF2B5EF4-FFF2-40B4-BE49-F238E27FC236}">
              <a16:creationId xmlns:a16="http://schemas.microsoft.com/office/drawing/2014/main" xmlns="" id="{0962264B-D0EF-4685-B7F2-8E1824DA1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292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104</xdr:row>
      <xdr:rowOff>784822</xdr:rowOff>
    </xdr:to>
    <xdr:pic>
      <xdr:nvPicPr>
        <xdr:cNvPr id="100" name="Grafik 1193">
          <a:extLst>
            <a:ext uri="{FF2B5EF4-FFF2-40B4-BE49-F238E27FC236}">
              <a16:creationId xmlns:a16="http://schemas.microsoft.com/office/drawing/2014/main" xmlns="" id="{6E9C9165-1556-41A6-A3E8-388691CB76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0197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105</xdr:row>
      <xdr:rowOff>786092</xdr:rowOff>
    </xdr:to>
    <xdr:pic>
      <xdr:nvPicPr>
        <xdr:cNvPr id="101" name="Grafik 1195">
          <a:extLst>
            <a:ext uri="{FF2B5EF4-FFF2-40B4-BE49-F238E27FC236}">
              <a16:creationId xmlns:a16="http://schemas.microsoft.com/office/drawing/2014/main" xmlns="" id="{C86D9354-5AE5-4950-A40B-3E7D7F22A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103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106</xdr:row>
      <xdr:rowOff>786092</xdr:rowOff>
    </xdr:to>
    <xdr:pic>
      <xdr:nvPicPr>
        <xdr:cNvPr id="102" name="Grafik 1197">
          <a:extLst>
            <a:ext uri="{FF2B5EF4-FFF2-40B4-BE49-F238E27FC236}">
              <a16:creationId xmlns:a16="http://schemas.microsoft.com/office/drawing/2014/main" xmlns="" id="{0CA56A63-8238-4986-B326-E116E1C5F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6009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107</xdr:row>
      <xdr:rowOff>784822</xdr:rowOff>
    </xdr:to>
    <xdr:pic>
      <xdr:nvPicPr>
        <xdr:cNvPr id="103" name="Grafik 1199">
          <a:extLst>
            <a:ext uri="{FF2B5EF4-FFF2-40B4-BE49-F238E27FC236}">
              <a16:creationId xmlns:a16="http://schemas.microsoft.com/office/drawing/2014/main" xmlns="" id="{E6C38A4F-A98A-43BD-97A0-CA71BBFD0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915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108</xdr:row>
      <xdr:rowOff>786092</xdr:rowOff>
    </xdr:to>
    <xdr:pic>
      <xdr:nvPicPr>
        <xdr:cNvPr id="104" name="Grafik 1201">
          <a:extLst>
            <a:ext uri="{FF2B5EF4-FFF2-40B4-BE49-F238E27FC236}">
              <a16:creationId xmlns:a16="http://schemas.microsoft.com/office/drawing/2014/main" xmlns="" id="{8C792AFE-C299-42CE-A7E2-8B7E6D1CA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820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109</xdr:row>
      <xdr:rowOff>786092</xdr:rowOff>
    </xdr:to>
    <xdr:pic>
      <xdr:nvPicPr>
        <xdr:cNvPr id="105" name="Grafik 1203">
          <a:extLst>
            <a:ext uri="{FF2B5EF4-FFF2-40B4-BE49-F238E27FC236}">
              <a16:creationId xmlns:a16="http://schemas.microsoft.com/office/drawing/2014/main" xmlns="" id="{18C6243B-B499-4089-8D2B-F4D2317E8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9726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0</xdr:colOff>
      <xdr:row>110</xdr:row>
      <xdr:rowOff>784822</xdr:rowOff>
    </xdr:to>
    <xdr:pic>
      <xdr:nvPicPr>
        <xdr:cNvPr id="106" name="Grafik 1205">
          <a:extLst>
            <a:ext uri="{FF2B5EF4-FFF2-40B4-BE49-F238E27FC236}">
              <a16:creationId xmlns:a16="http://schemas.microsoft.com/office/drawing/2014/main" xmlns="" id="{1F4C556B-AF14-46A5-84F1-494E443D1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7632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0</xdr:colOff>
      <xdr:row>111</xdr:row>
      <xdr:rowOff>786092</xdr:rowOff>
    </xdr:to>
    <xdr:pic>
      <xdr:nvPicPr>
        <xdr:cNvPr id="107" name="Grafik 1207">
          <a:extLst>
            <a:ext uri="{FF2B5EF4-FFF2-40B4-BE49-F238E27FC236}">
              <a16:creationId xmlns:a16="http://schemas.microsoft.com/office/drawing/2014/main" xmlns="" id="{5FB3D57C-1BC8-48E0-AF70-BA574C25B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538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0</xdr:colOff>
      <xdr:row>112</xdr:row>
      <xdr:rowOff>786092</xdr:rowOff>
    </xdr:to>
    <xdr:pic>
      <xdr:nvPicPr>
        <xdr:cNvPr id="108" name="Grafik 1209">
          <a:extLst>
            <a:ext uri="{FF2B5EF4-FFF2-40B4-BE49-F238E27FC236}">
              <a16:creationId xmlns:a16="http://schemas.microsoft.com/office/drawing/2014/main" xmlns="" id="{A3B29811-57A1-4420-9E8F-89037BEA8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3443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0</xdr:colOff>
      <xdr:row>113</xdr:row>
      <xdr:rowOff>784822</xdr:rowOff>
    </xdr:to>
    <xdr:pic>
      <xdr:nvPicPr>
        <xdr:cNvPr id="109" name="Grafik 1211">
          <a:extLst>
            <a:ext uri="{FF2B5EF4-FFF2-40B4-BE49-F238E27FC236}">
              <a16:creationId xmlns:a16="http://schemas.microsoft.com/office/drawing/2014/main" xmlns="" id="{B795EFBA-3CE8-43F9-8A65-4AC9E9A1C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349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0</xdr:colOff>
      <xdr:row>114</xdr:row>
      <xdr:rowOff>784822</xdr:rowOff>
    </xdr:to>
    <xdr:pic>
      <xdr:nvPicPr>
        <xdr:cNvPr id="110" name="Grafik 1215">
          <a:extLst>
            <a:ext uri="{FF2B5EF4-FFF2-40B4-BE49-F238E27FC236}">
              <a16:creationId xmlns:a16="http://schemas.microsoft.com/office/drawing/2014/main" xmlns="" id="{9BA489E4-3E6F-4B98-BF6D-4E36FDCE2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255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0</xdr:colOff>
      <xdr:row>115</xdr:row>
      <xdr:rowOff>786092</xdr:rowOff>
    </xdr:to>
    <xdr:pic>
      <xdr:nvPicPr>
        <xdr:cNvPr id="111" name="Grafik 1217">
          <a:extLst>
            <a:ext uri="{FF2B5EF4-FFF2-40B4-BE49-F238E27FC236}">
              <a16:creationId xmlns:a16="http://schemas.microsoft.com/office/drawing/2014/main" xmlns="" id="{62258B69-ACA6-48B3-A66D-41C8D3893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7161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116</xdr:row>
      <xdr:rowOff>786092</xdr:rowOff>
    </xdr:to>
    <xdr:pic>
      <xdr:nvPicPr>
        <xdr:cNvPr id="112" name="Grafik 1219">
          <a:extLst>
            <a:ext uri="{FF2B5EF4-FFF2-40B4-BE49-F238E27FC236}">
              <a16:creationId xmlns:a16="http://schemas.microsoft.com/office/drawing/2014/main" xmlns="" id="{3BC590D0-1469-4C4C-8FC8-8351CFEAC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066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0</xdr:colOff>
      <xdr:row>117</xdr:row>
      <xdr:rowOff>784822</xdr:rowOff>
    </xdr:to>
    <xdr:pic>
      <xdr:nvPicPr>
        <xdr:cNvPr id="113" name="Grafik 1221">
          <a:extLst>
            <a:ext uri="{FF2B5EF4-FFF2-40B4-BE49-F238E27FC236}">
              <a16:creationId xmlns:a16="http://schemas.microsoft.com/office/drawing/2014/main" xmlns="" id="{5A4EC974-A79F-40E9-ADC9-3231C110C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972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118</xdr:row>
      <xdr:rowOff>786092</xdr:rowOff>
    </xdr:to>
    <xdr:pic>
      <xdr:nvPicPr>
        <xdr:cNvPr id="114" name="Grafik 1223">
          <a:extLst>
            <a:ext uri="{FF2B5EF4-FFF2-40B4-BE49-F238E27FC236}">
              <a16:creationId xmlns:a16="http://schemas.microsoft.com/office/drawing/2014/main" xmlns="" id="{556B90E1-2C58-475D-8841-F3DA7CCA2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0878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0</xdr:colOff>
      <xdr:row>119</xdr:row>
      <xdr:rowOff>786092</xdr:rowOff>
    </xdr:to>
    <xdr:pic>
      <xdr:nvPicPr>
        <xdr:cNvPr id="115" name="Grafik 1225">
          <a:extLst>
            <a:ext uri="{FF2B5EF4-FFF2-40B4-BE49-F238E27FC236}">
              <a16:creationId xmlns:a16="http://schemas.microsoft.com/office/drawing/2014/main" xmlns="" id="{508C0B22-CD21-45BC-9015-216EC714E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8784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0</xdr:colOff>
      <xdr:row>120</xdr:row>
      <xdr:rowOff>784822</xdr:rowOff>
    </xdr:to>
    <xdr:pic>
      <xdr:nvPicPr>
        <xdr:cNvPr id="116" name="Grafik 1227">
          <a:extLst>
            <a:ext uri="{FF2B5EF4-FFF2-40B4-BE49-F238E27FC236}">
              <a16:creationId xmlns:a16="http://schemas.microsoft.com/office/drawing/2014/main" xmlns="" id="{92D92F15-0092-441A-9EC8-EB79BFCAC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689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0</xdr:colOff>
      <xdr:row>121</xdr:row>
      <xdr:rowOff>786092</xdr:rowOff>
    </xdr:to>
    <xdr:pic>
      <xdr:nvPicPr>
        <xdr:cNvPr id="117" name="Grafik 1229">
          <a:extLst>
            <a:ext uri="{FF2B5EF4-FFF2-40B4-BE49-F238E27FC236}">
              <a16:creationId xmlns:a16="http://schemas.microsoft.com/office/drawing/2014/main" xmlns="" id="{139EDF7E-2A90-4F6F-8EE6-D03FD6C7F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595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122</xdr:row>
      <xdr:rowOff>786092</xdr:rowOff>
    </xdr:to>
    <xdr:pic>
      <xdr:nvPicPr>
        <xdr:cNvPr id="118" name="Grafik 1231">
          <a:extLst>
            <a:ext uri="{FF2B5EF4-FFF2-40B4-BE49-F238E27FC236}">
              <a16:creationId xmlns:a16="http://schemas.microsoft.com/office/drawing/2014/main" xmlns="" id="{8FA324AD-1791-4176-9495-15C8ACADF2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501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0</xdr:colOff>
      <xdr:row>123</xdr:row>
      <xdr:rowOff>784822</xdr:rowOff>
    </xdr:to>
    <xdr:pic>
      <xdr:nvPicPr>
        <xdr:cNvPr id="119" name="Grafik 1233">
          <a:extLst>
            <a:ext uri="{FF2B5EF4-FFF2-40B4-BE49-F238E27FC236}">
              <a16:creationId xmlns:a16="http://schemas.microsoft.com/office/drawing/2014/main" xmlns="" id="{76E58C13-684F-44AD-BF97-21DE7101F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407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0</xdr:colOff>
      <xdr:row>124</xdr:row>
      <xdr:rowOff>786092</xdr:rowOff>
    </xdr:to>
    <xdr:pic>
      <xdr:nvPicPr>
        <xdr:cNvPr id="120" name="Grafik 1235">
          <a:extLst>
            <a:ext uri="{FF2B5EF4-FFF2-40B4-BE49-F238E27FC236}">
              <a16:creationId xmlns:a16="http://schemas.microsoft.com/office/drawing/2014/main" xmlns="" id="{4E7EC300-156E-4A6F-9609-DAA28CF8A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312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0</xdr:colOff>
      <xdr:row>125</xdr:row>
      <xdr:rowOff>786092</xdr:rowOff>
    </xdr:to>
    <xdr:pic>
      <xdr:nvPicPr>
        <xdr:cNvPr id="121" name="Grafik 1237">
          <a:extLst>
            <a:ext uri="{FF2B5EF4-FFF2-40B4-BE49-F238E27FC236}">
              <a16:creationId xmlns:a16="http://schemas.microsoft.com/office/drawing/2014/main" xmlns="" id="{4E58D449-576E-4C17-A823-EC807D921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218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0</xdr:colOff>
      <xdr:row>126</xdr:row>
      <xdr:rowOff>784822</xdr:rowOff>
    </xdr:to>
    <xdr:pic>
      <xdr:nvPicPr>
        <xdr:cNvPr id="122" name="Grafik 1239">
          <a:extLst>
            <a:ext uri="{FF2B5EF4-FFF2-40B4-BE49-F238E27FC236}">
              <a16:creationId xmlns:a16="http://schemas.microsoft.com/office/drawing/2014/main" xmlns="" id="{C9A3A9ED-E7BC-43D5-A96E-6D66C1B6B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124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0</xdr:colOff>
      <xdr:row>127</xdr:row>
      <xdr:rowOff>786092</xdr:rowOff>
    </xdr:to>
    <xdr:pic>
      <xdr:nvPicPr>
        <xdr:cNvPr id="123" name="Grafik 1241">
          <a:extLst>
            <a:ext uri="{FF2B5EF4-FFF2-40B4-BE49-F238E27FC236}">
              <a16:creationId xmlns:a16="http://schemas.microsoft.com/office/drawing/2014/main" xmlns="" id="{85EAD8D0-F316-49BE-915C-723E8F6DC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2030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0</xdr:colOff>
      <xdr:row>128</xdr:row>
      <xdr:rowOff>786092</xdr:rowOff>
    </xdr:to>
    <xdr:pic>
      <xdr:nvPicPr>
        <xdr:cNvPr id="124" name="Grafik 1243">
          <a:extLst>
            <a:ext uri="{FF2B5EF4-FFF2-40B4-BE49-F238E27FC236}">
              <a16:creationId xmlns:a16="http://schemas.microsoft.com/office/drawing/2014/main" xmlns="" id="{6A625AE5-4D42-498C-AA17-98ECA7EB3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935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129</xdr:row>
      <xdr:rowOff>784822</xdr:rowOff>
    </xdr:to>
    <xdr:pic>
      <xdr:nvPicPr>
        <xdr:cNvPr id="125" name="Grafik 1245">
          <a:extLst>
            <a:ext uri="{FF2B5EF4-FFF2-40B4-BE49-F238E27FC236}">
              <a16:creationId xmlns:a16="http://schemas.microsoft.com/office/drawing/2014/main" xmlns="" id="{3F449F4A-EE75-46CA-8A5D-081913E95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841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0</xdr:colOff>
      <xdr:row>130</xdr:row>
      <xdr:rowOff>786092</xdr:rowOff>
    </xdr:to>
    <xdr:pic>
      <xdr:nvPicPr>
        <xdr:cNvPr id="126" name="Grafik 1253">
          <a:extLst>
            <a:ext uri="{FF2B5EF4-FFF2-40B4-BE49-F238E27FC236}">
              <a16:creationId xmlns:a16="http://schemas.microsoft.com/office/drawing/2014/main" xmlns="" id="{A5DA40F7-EF20-46F8-860C-D7D5979B5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5747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0</xdr:colOff>
      <xdr:row>131</xdr:row>
      <xdr:rowOff>784822</xdr:rowOff>
    </xdr:to>
    <xdr:pic>
      <xdr:nvPicPr>
        <xdr:cNvPr id="127" name="Grafik 1255">
          <a:extLst>
            <a:ext uri="{FF2B5EF4-FFF2-40B4-BE49-F238E27FC236}">
              <a16:creationId xmlns:a16="http://schemas.microsoft.com/office/drawing/2014/main" xmlns="" id="{31FD4986-7147-4BA1-8239-37E35518D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653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0</xdr:colOff>
      <xdr:row>132</xdr:row>
      <xdr:rowOff>786092</xdr:rowOff>
    </xdr:to>
    <xdr:pic>
      <xdr:nvPicPr>
        <xdr:cNvPr id="128" name="Grafik 1257">
          <a:extLst>
            <a:ext uri="{FF2B5EF4-FFF2-40B4-BE49-F238E27FC236}">
              <a16:creationId xmlns:a16="http://schemas.microsoft.com/office/drawing/2014/main" xmlns="" id="{884E0BCA-F51B-481A-9499-4A7EC36396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1558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0</xdr:colOff>
      <xdr:row>133</xdr:row>
      <xdr:rowOff>786092</xdr:rowOff>
    </xdr:to>
    <xdr:pic>
      <xdr:nvPicPr>
        <xdr:cNvPr id="129" name="Grafik 1259">
          <a:extLst>
            <a:ext uri="{FF2B5EF4-FFF2-40B4-BE49-F238E27FC236}">
              <a16:creationId xmlns:a16="http://schemas.microsoft.com/office/drawing/2014/main" xmlns="" id="{4BFD784F-6D28-4F75-94C6-5F89AC8DA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464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0</xdr:colOff>
      <xdr:row>134</xdr:row>
      <xdr:rowOff>784822</xdr:rowOff>
    </xdr:to>
    <xdr:pic>
      <xdr:nvPicPr>
        <xdr:cNvPr id="130" name="Grafik 1261">
          <a:extLst>
            <a:ext uri="{FF2B5EF4-FFF2-40B4-BE49-F238E27FC236}">
              <a16:creationId xmlns:a16="http://schemas.microsoft.com/office/drawing/2014/main" xmlns="" id="{27E86538-8AB7-40C8-AA4E-CBE5E6295E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370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0</xdr:colOff>
      <xdr:row>135</xdr:row>
      <xdr:rowOff>786092</xdr:rowOff>
    </xdr:to>
    <xdr:pic>
      <xdr:nvPicPr>
        <xdr:cNvPr id="131" name="Grafik 1263">
          <a:extLst>
            <a:ext uri="{FF2B5EF4-FFF2-40B4-BE49-F238E27FC236}">
              <a16:creationId xmlns:a16="http://schemas.microsoft.com/office/drawing/2014/main" xmlns="" id="{C369769B-58AA-46A0-94DD-31B8350B6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5276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</xdr:col>
      <xdr:colOff>0</xdr:colOff>
      <xdr:row>136</xdr:row>
      <xdr:rowOff>786092</xdr:rowOff>
    </xdr:to>
    <xdr:pic>
      <xdr:nvPicPr>
        <xdr:cNvPr id="132" name="Grafik 1265">
          <a:extLst>
            <a:ext uri="{FF2B5EF4-FFF2-40B4-BE49-F238E27FC236}">
              <a16:creationId xmlns:a16="http://schemas.microsoft.com/office/drawing/2014/main" xmlns="" id="{8D68D1A1-55C2-44D6-88DE-5BEEBA34B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3181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0</xdr:colOff>
      <xdr:row>137</xdr:row>
      <xdr:rowOff>784822</xdr:rowOff>
    </xdr:to>
    <xdr:pic>
      <xdr:nvPicPr>
        <xdr:cNvPr id="133" name="Grafik 1267">
          <a:extLst>
            <a:ext uri="{FF2B5EF4-FFF2-40B4-BE49-F238E27FC236}">
              <a16:creationId xmlns:a16="http://schemas.microsoft.com/office/drawing/2014/main" xmlns="" id="{D96D41F3-A525-4E53-BEB6-2E2F5357B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087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0</xdr:colOff>
      <xdr:row>138</xdr:row>
      <xdr:rowOff>786092</xdr:rowOff>
    </xdr:to>
    <xdr:pic>
      <xdr:nvPicPr>
        <xdr:cNvPr id="134" name="Grafik 1269">
          <a:extLst>
            <a:ext uri="{FF2B5EF4-FFF2-40B4-BE49-F238E27FC236}">
              <a16:creationId xmlns:a16="http://schemas.microsoft.com/office/drawing/2014/main" xmlns="" id="{059FFA7F-149B-43EA-A0C2-C7935F590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8993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0</xdr:colOff>
      <xdr:row>139</xdr:row>
      <xdr:rowOff>786092</xdr:rowOff>
    </xdr:to>
    <xdr:pic>
      <xdr:nvPicPr>
        <xdr:cNvPr id="135" name="Grafik 1271">
          <a:extLst>
            <a:ext uri="{FF2B5EF4-FFF2-40B4-BE49-F238E27FC236}">
              <a16:creationId xmlns:a16="http://schemas.microsoft.com/office/drawing/2014/main" xmlns="" id="{49018E66-72BE-44CE-9D26-6EB13789F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899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0</xdr:colOff>
      <xdr:row>140</xdr:row>
      <xdr:rowOff>784822</xdr:rowOff>
    </xdr:to>
    <xdr:pic>
      <xdr:nvPicPr>
        <xdr:cNvPr id="136" name="Grafik 1273">
          <a:extLst>
            <a:ext uri="{FF2B5EF4-FFF2-40B4-BE49-F238E27FC236}">
              <a16:creationId xmlns:a16="http://schemas.microsoft.com/office/drawing/2014/main" xmlns="" id="{F5E1BF82-C031-4DCF-9B2D-7A1D1BD2C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804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0</xdr:colOff>
      <xdr:row>141</xdr:row>
      <xdr:rowOff>786092</xdr:rowOff>
    </xdr:to>
    <xdr:pic>
      <xdr:nvPicPr>
        <xdr:cNvPr id="137" name="Grafik 1275">
          <a:extLst>
            <a:ext uri="{FF2B5EF4-FFF2-40B4-BE49-F238E27FC236}">
              <a16:creationId xmlns:a16="http://schemas.microsoft.com/office/drawing/2014/main" xmlns="" id="{1E75154C-FAE4-4C57-8E4A-ADFB1CD98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2710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</xdr:col>
      <xdr:colOff>0</xdr:colOff>
      <xdr:row>142</xdr:row>
      <xdr:rowOff>786092</xdr:rowOff>
    </xdr:to>
    <xdr:pic>
      <xdr:nvPicPr>
        <xdr:cNvPr id="138" name="Grafik 1277">
          <a:extLst>
            <a:ext uri="{FF2B5EF4-FFF2-40B4-BE49-F238E27FC236}">
              <a16:creationId xmlns:a16="http://schemas.microsoft.com/office/drawing/2014/main" xmlns="" id="{8F44088F-2D05-4F98-9C49-E206355AB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616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0</xdr:colOff>
      <xdr:row>143</xdr:row>
      <xdr:rowOff>784822</xdr:rowOff>
    </xdr:to>
    <xdr:pic>
      <xdr:nvPicPr>
        <xdr:cNvPr id="139" name="Grafik 1279">
          <a:extLst>
            <a:ext uri="{FF2B5EF4-FFF2-40B4-BE49-F238E27FC236}">
              <a16:creationId xmlns:a16="http://schemas.microsoft.com/office/drawing/2014/main" xmlns="" id="{6F82BEDC-A506-4536-9F14-27E236388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8522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0</xdr:colOff>
      <xdr:row>144</xdr:row>
      <xdr:rowOff>786092</xdr:rowOff>
    </xdr:to>
    <xdr:pic>
      <xdr:nvPicPr>
        <xdr:cNvPr id="140" name="Grafik 1281">
          <a:extLst>
            <a:ext uri="{FF2B5EF4-FFF2-40B4-BE49-F238E27FC236}">
              <a16:creationId xmlns:a16="http://schemas.microsoft.com/office/drawing/2014/main" xmlns="" id="{43802EC8-10CF-4221-ACE3-BC5AE660A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6427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0</xdr:colOff>
      <xdr:row>145</xdr:row>
      <xdr:rowOff>784822</xdr:rowOff>
    </xdr:to>
    <xdr:pic>
      <xdr:nvPicPr>
        <xdr:cNvPr id="141" name="Grafik 1283">
          <a:extLst>
            <a:ext uri="{FF2B5EF4-FFF2-40B4-BE49-F238E27FC236}">
              <a16:creationId xmlns:a16="http://schemas.microsoft.com/office/drawing/2014/main" xmlns="" id="{F9D60533-2A30-4D33-AE6A-064820DC5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333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0</xdr:colOff>
      <xdr:row>146</xdr:row>
      <xdr:rowOff>786092</xdr:rowOff>
    </xdr:to>
    <xdr:pic>
      <xdr:nvPicPr>
        <xdr:cNvPr id="142" name="Grafik 1285">
          <a:extLst>
            <a:ext uri="{FF2B5EF4-FFF2-40B4-BE49-F238E27FC236}">
              <a16:creationId xmlns:a16="http://schemas.microsoft.com/office/drawing/2014/main" xmlns="" id="{3CF9106E-1FE1-4269-9543-A8194857A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2239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0</xdr:colOff>
      <xdr:row>147</xdr:row>
      <xdr:rowOff>786092</xdr:rowOff>
    </xdr:to>
    <xdr:pic>
      <xdr:nvPicPr>
        <xdr:cNvPr id="143" name="Grafik 1287">
          <a:extLst>
            <a:ext uri="{FF2B5EF4-FFF2-40B4-BE49-F238E27FC236}">
              <a16:creationId xmlns:a16="http://schemas.microsoft.com/office/drawing/2014/main" xmlns="" id="{BF83D5DB-89C4-45CC-B242-647462031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0145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148</xdr:row>
      <xdr:rowOff>784822</xdr:rowOff>
    </xdr:to>
    <xdr:pic>
      <xdr:nvPicPr>
        <xdr:cNvPr id="144" name="Grafik 1289">
          <a:extLst>
            <a:ext uri="{FF2B5EF4-FFF2-40B4-BE49-F238E27FC236}">
              <a16:creationId xmlns:a16="http://schemas.microsoft.com/office/drawing/2014/main" xmlns="" id="{583D1061-ED56-4FEC-8AA8-A76CF81CF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8050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149</xdr:row>
      <xdr:rowOff>786092</xdr:rowOff>
    </xdr:to>
    <xdr:pic>
      <xdr:nvPicPr>
        <xdr:cNvPr id="145" name="Grafik 1291">
          <a:extLst>
            <a:ext uri="{FF2B5EF4-FFF2-40B4-BE49-F238E27FC236}">
              <a16:creationId xmlns:a16="http://schemas.microsoft.com/office/drawing/2014/main" xmlns="" id="{F7BCB6E3-C0D1-464E-AA84-9069A2588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5956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0</xdr:colOff>
      <xdr:row>150</xdr:row>
      <xdr:rowOff>786092</xdr:rowOff>
    </xdr:to>
    <xdr:pic>
      <xdr:nvPicPr>
        <xdr:cNvPr id="146" name="Grafik 1293">
          <a:extLst>
            <a:ext uri="{FF2B5EF4-FFF2-40B4-BE49-F238E27FC236}">
              <a16:creationId xmlns:a16="http://schemas.microsoft.com/office/drawing/2014/main" xmlns="" id="{A5EDB30F-C6E8-4CD2-8EA5-B22EF4E38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3862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151</xdr:row>
      <xdr:rowOff>784822</xdr:rowOff>
    </xdr:to>
    <xdr:pic>
      <xdr:nvPicPr>
        <xdr:cNvPr id="147" name="Grafik 1295">
          <a:extLst>
            <a:ext uri="{FF2B5EF4-FFF2-40B4-BE49-F238E27FC236}">
              <a16:creationId xmlns:a16="http://schemas.microsoft.com/office/drawing/2014/main" xmlns="" id="{DBBD4F73-A08A-4775-B118-2CCF861F04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1768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0</xdr:colOff>
      <xdr:row>152</xdr:row>
      <xdr:rowOff>786092</xdr:rowOff>
    </xdr:to>
    <xdr:pic>
      <xdr:nvPicPr>
        <xdr:cNvPr id="148" name="Grafik 1297">
          <a:extLst>
            <a:ext uri="{FF2B5EF4-FFF2-40B4-BE49-F238E27FC236}">
              <a16:creationId xmlns:a16="http://schemas.microsoft.com/office/drawing/2014/main" xmlns="" id="{700CFC80-9740-4429-945A-F3430C451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9673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0</xdr:colOff>
      <xdr:row>153</xdr:row>
      <xdr:rowOff>786092</xdr:rowOff>
    </xdr:to>
    <xdr:pic>
      <xdr:nvPicPr>
        <xdr:cNvPr id="149" name="Grafik 1299">
          <a:extLst>
            <a:ext uri="{FF2B5EF4-FFF2-40B4-BE49-F238E27FC236}">
              <a16:creationId xmlns:a16="http://schemas.microsoft.com/office/drawing/2014/main" xmlns="" id="{5F3DD4C7-5B54-49B9-B4D8-7F4FBE46B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7579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0</xdr:colOff>
      <xdr:row>154</xdr:row>
      <xdr:rowOff>784822</xdr:rowOff>
    </xdr:to>
    <xdr:pic>
      <xdr:nvPicPr>
        <xdr:cNvPr id="150" name="Grafik 1301">
          <a:extLst>
            <a:ext uri="{FF2B5EF4-FFF2-40B4-BE49-F238E27FC236}">
              <a16:creationId xmlns:a16="http://schemas.microsoft.com/office/drawing/2014/main" xmlns="" id="{12D035BA-0938-4E1B-B2FD-4D9632BF3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5485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0</xdr:colOff>
      <xdr:row>155</xdr:row>
      <xdr:rowOff>786092</xdr:rowOff>
    </xdr:to>
    <xdr:pic>
      <xdr:nvPicPr>
        <xdr:cNvPr id="151" name="Grafik 1303">
          <a:extLst>
            <a:ext uri="{FF2B5EF4-FFF2-40B4-BE49-F238E27FC236}">
              <a16:creationId xmlns:a16="http://schemas.microsoft.com/office/drawing/2014/main" xmlns="" id="{039DD169-0FEC-4B0E-8AE9-744CB2414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3391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0</xdr:colOff>
      <xdr:row>156</xdr:row>
      <xdr:rowOff>786092</xdr:rowOff>
    </xdr:to>
    <xdr:pic>
      <xdr:nvPicPr>
        <xdr:cNvPr id="152" name="Grafik 1305">
          <a:extLst>
            <a:ext uri="{FF2B5EF4-FFF2-40B4-BE49-F238E27FC236}">
              <a16:creationId xmlns:a16="http://schemas.microsoft.com/office/drawing/2014/main" xmlns="" id="{95D61814-1E35-46E8-B752-3CF03697D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1296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0</xdr:colOff>
      <xdr:row>157</xdr:row>
      <xdr:rowOff>786092</xdr:rowOff>
    </xdr:to>
    <xdr:pic>
      <xdr:nvPicPr>
        <xdr:cNvPr id="153" name="Grafik 1309">
          <a:extLst>
            <a:ext uri="{FF2B5EF4-FFF2-40B4-BE49-F238E27FC236}">
              <a16:creationId xmlns:a16="http://schemas.microsoft.com/office/drawing/2014/main" xmlns="" id="{B63E40FF-A0C7-4B43-BB39-BBCA0DE3C7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9202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0</xdr:colOff>
      <xdr:row>158</xdr:row>
      <xdr:rowOff>786092</xdr:rowOff>
    </xdr:to>
    <xdr:pic>
      <xdr:nvPicPr>
        <xdr:cNvPr id="154" name="Grafik 1311">
          <a:extLst>
            <a:ext uri="{FF2B5EF4-FFF2-40B4-BE49-F238E27FC236}">
              <a16:creationId xmlns:a16="http://schemas.microsoft.com/office/drawing/2014/main" xmlns="" id="{8F354A96-BEF8-4EBA-A712-6FB8F1A0AD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7108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0</xdr:colOff>
      <xdr:row>159</xdr:row>
      <xdr:rowOff>784822</xdr:rowOff>
    </xdr:to>
    <xdr:pic>
      <xdr:nvPicPr>
        <xdr:cNvPr id="155" name="Grafik 1313">
          <a:extLst>
            <a:ext uri="{FF2B5EF4-FFF2-40B4-BE49-F238E27FC236}">
              <a16:creationId xmlns:a16="http://schemas.microsoft.com/office/drawing/2014/main" xmlns="" id="{96A1C07C-BA2C-4B51-A2A1-8F635FF04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5014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0</xdr:colOff>
      <xdr:row>160</xdr:row>
      <xdr:rowOff>786092</xdr:rowOff>
    </xdr:to>
    <xdr:pic>
      <xdr:nvPicPr>
        <xdr:cNvPr id="156" name="Grafik 1327">
          <a:extLst>
            <a:ext uri="{FF2B5EF4-FFF2-40B4-BE49-F238E27FC236}">
              <a16:creationId xmlns:a16="http://schemas.microsoft.com/office/drawing/2014/main" xmlns="" id="{9C663FC2-21BB-4F9E-9DFD-7074CBB04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2919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0</xdr:colOff>
      <xdr:row>161</xdr:row>
      <xdr:rowOff>784822</xdr:rowOff>
    </xdr:to>
    <xdr:pic>
      <xdr:nvPicPr>
        <xdr:cNvPr id="157" name="Grafik 1329">
          <a:extLst>
            <a:ext uri="{FF2B5EF4-FFF2-40B4-BE49-F238E27FC236}">
              <a16:creationId xmlns:a16="http://schemas.microsoft.com/office/drawing/2014/main" xmlns="" id="{8F149A4C-DBE4-484A-BB4B-06BA0452C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825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0</xdr:colOff>
      <xdr:row>162</xdr:row>
      <xdr:rowOff>786092</xdr:rowOff>
    </xdr:to>
    <xdr:pic>
      <xdr:nvPicPr>
        <xdr:cNvPr id="158" name="Grafik 1331">
          <a:extLst>
            <a:ext uri="{FF2B5EF4-FFF2-40B4-BE49-F238E27FC236}">
              <a16:creationId xmlns:a16="http://schemas.microsoft.com/office/drawing/2014/main" xmlns="" id="{AD71BB5F-06C8-4998-9ABB-AFA074E9A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731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163</xdr:row>
      <xdr:rowOff>786092</xdr:rowOff>
    </xdr:to>
    <xdr:pic>
      <xdr:nvPicPr>
        <xdr:cNvPr id="159" name="Grafik 1333">
          <a:extLst>
            <a:ext uri="{FF2B5EF4-FFF2-40B4-BE49-F238E27FC236}">
              <a16:creationId xmlns:a16="http://schemas.microsoft.com/office/drawing/2014/main" xmlns="" id="{4D73711F-FD82-493E-80F2-A5BED57E8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6637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0</xdr:colOff>
      <xdr:row>164</xdr:row>
      <xdr:rowOff>784822</xdr:rowOff>
    </xdr:to>
    <xdr:pic>
      <xdr:nvPicPr>
        <xdr:cNvPr id="160" name="Grafik 1335">
          <a:extLst>
            <a:ext uri="{FF2B5EF4-FFF2-40B4-BE49-F238E27FC236}">
              <a16:creationId xmlns:a16="http://schemas.microsoft.com/office/drawing/2014/main" xmlns="" id="{D6406475-78F7-4EBE-B743-D7DF36D08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4542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165</xdr:row>
      <xdr:rowOff>786092</xdr:rowOff>
    </xdr:to>
    <xdr:pic>
      <xdr:nvPicPr>
        <xdr:cNvPr id="161" name="Grafik 1337">
          <a:extLst>
            <a:ext uri="{FF2B5EF4-FFF2-40B4-BE49-F238E27FC236}">
              <a16:creationId xmlns:a16="http://schemas.microsoft.com/office/drawing/2014/main" xmlns="" id="{B80C3D9D-947E-459A-8AD5-50578EC9D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2448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0</xdr:colOff>
      <xdr:row>166</xdr:row>
      <xdr:rowOff>786092</xdr:rowOff>
    </xdr:to>
    <xdr:pic>
      <xdr:nvPicPr>
        <xdr:cNvPr id="162" name="Grafik 1339">
          <a:extLst>
            <a:ext uri="{FF2B5EF4-FFF2-40B4-BE49-F238E27FC236}">
              <a16:creationId xmlns:a16="http://schemas.microsoft.com/office/drawing/2014/main" xmlns="" id="{7B93D11D-D8D4-4F67-BC1F-2F5940F60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0354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0</xdr:colOff>
      <xdr:row>167</xdr:row>
      <xdr:rowOff>784822</xdr:rowOff>
    </xdr:to>
    <xdr:pic>
      <xdr:nvPicPr>
        <xdr:cNvPr id="163" name="Grafik 1341">
          <a:extLst>
            <a:ext uri="{FF2B5EF4-FFF2-40B4-BE49-F238E27FC236}">
              <a16:creationId xmlns:a16="http://schemas.microsoft.com/office/drawing/2014/main" xmlns="" id="{DB616DB7-3262-47D7-9BF4-467E30996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8260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0</xdr:colOff>
      <xdr:row>168</xdr:row>
      <xdr:rowOff>786092</xdr:rowOff>
    </xdr:to>
    <xdr:pic>
      <xdr:nvPicPr>
        <xdr:cNvPr id="164" name="Grafik 1343">
          <a:extLst>
            <a:ext uri="{FF2B5EF4-FFF2-40B4-BE49-F238E27FC236}">
              <a16:creationId xmlns:a16="http://schemas.microsoft.com/office/drawing/2014/main" xmlns="" id="{912C71C0-0AC2-4C50-8215-EFFAA3375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6165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0</xdr:colOff>
      <xdr:row>169</xdr:row>
      <xdr:rowOff>786092</xdr:rowOff>
    </xdr:to>
    <xdr:pic>
      <xdr:nvPicPr>
        <xdr:cNvPr id="165" name="Grafik 1345">
          <a:extLst>
            <a:ext uri="{FF2B5EF4-FFF2-40B4-BE49-F238E27FC236}">
              <a16:creationId xmlns:a16="http://schemas.microsoft.com/office/drawing/2014/main" xmlns="" id="{CD3587E7-385D-454C-A161-FC2B184CC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4071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0</xdr:colOff>
      <xdr:row>170</xdr:row>
      <xdr:rowOff>784822</xdr:rowOff>
    </xdr:to>
    <xdr:pic>
      <xdr:nvPicPr>
        <xdr:cNvPr id="166" name="Grafik 1347">
          <a:extLst>
            <a:ext uri="{FF2B5EF4-FFF2-40B4-BE49-F238E27FC236}">
              <a16:creationId xmlns:a16="http://schemas.microsoft.com/office/drawing/2014/main" xmlns="" id="{230FA29A-CFB8-433C-862F-BA671AC1C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1977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171</xdr:row>
      <xdr:rowOff>786092</xdr:rowOff>
    </xdr:to>
    <xdr:pic>
      <xdr:nvPicPr>
        <xdr:cNvPr id="167" name="Grafik 1349">
          <a:extLst>
            <a:ext uri="{FF2B5EF4-FFF2-40B4-BE49-F238E27FC236}">
              <a16:creationId xmlns:a16="http://schemas.microsoft.com/office/drawing/2014/main" xmlns="" id="{77EE9A8B-B510-425B-8423-0D97D5251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9883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0</xdr:colOff>
      <xdr:row>172</xdr:row>
      <xdr:rowOff>784822</xdr:rowOff>
    </xdr:to>
    <xdr:pic>
      <xdr:nvPicPr>
        <xdr:cNvPr id="168" name="Grafik 1351">
          <a:extLst>
            <a:ext uri="{FF2B5EF4-FFF2-40B4-BE49-F238E27FC236}">
              <a16:creationId xmlns:a16="http://schemas.microsoft.com/office/drawing/2014/main" xmlns="" id="{BE362B6A-D7C9-40E6-8CE9-C1871DADF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788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0</xdr:colOff>
      <xdr:row>173</xdr:row>
      <xdr:rowOff>786092</xdr:rowOff>
    </xdr:to>
    <xdr:pic>
      <xdr:nvPicPr>
        <xdr:cNvPr id="169" name="Grafik 1353">
          <a:extLst>
            <a:ext uri="{FF2B5EF4-FFF2-40B4-BE49-F238E27FC236}">
              <a16:creationId xmlns:a16="http://schemas.microsoft.com/office/drawing/2014/main" xmlns="" id="{DB8F3836-AD7A-4318-A4F3-BE81E5422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694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0</xdr:colOff>
      <xdr:row>174</xdr:row>
      <xdr:rowOff>786092</xdr:rowOff>
    </xdr:to>
    <xdr:pic>
      <xdr:nvPicPr>
        <xdr:cNvPr id="170" name="Grafik 1355">
          <a:extLst>
            <a:ext uri="{FF2B5EF4-FFF2-40B4-BE49-F238E27FC236}">
              <a16:creationId xmlns:a16="http://schemas.microsoft.com/office/drawing/2014/main" xmlns="" id="{3743C0B8-81B2-412A-8ED0-268F9E9D99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3600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0</xdr:colOff>
      <xdr:row>175</xdr:row>
      <xdr:rowOff>784822</xdr:rowOff>
    </xdr:to>
    <xdr:pic>
      <xdr:nvPicPr>
        <xdr:cNvPr id="171" name="Grafik 1357">
          <a:extLst>
            <a:ext uri="{FF2B5EF4-FFF2-40B4-BE49-F238E27FC236}">
              <a16:creationId xmlns:a16="http://schemas.microsoft.com/office/drawing/2014/main" xmlns="" id="{2F95934A-1849-4EB3-8322-76908BA82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1506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176</xdr:row>
      <xdr:rowOff>786092</xdr:rowOff>
    </xdr:to>
    <xdr:pic>
      <xdr:nvPicPr>
        <xdr:cNvPr id="172" name="Grafik 1359">
          <a:extLst>
            <a:ext uri="{FF2B5EF4-FFF2-40B4-BE49-F238E27FC236}">
              <a16:creationId xmlns:a16="http://schemas.microsoft.com/office/drawing/2014/main" xmlns="" id="{288E9A65-89E3-43A1-8E5F-A1E5EECB9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9411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</xdr:col>
      <xdr:colOff>0</xdr:colOff>
      <xdr:row>177</xdr:row>
      <xdr:rowOff>786092</xdr:rowOff>
    </xdr:to>
    <xdr:pic>
      <xdr:nvPicPr>
        <xdr:cNvPr id="173" name="Grafik 1361">
          <a:extLst>
            <a:ext uri="{FF2B5EF4-FFF2-40B4-BE49-F238E27FC236}">
              <a16:creationId xmlns:a16="http://schemas.microsoft.com/office/drawing/2014/main" xmlns="" id="{AFA7C444-0295-4459-9BAA-026584B79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7317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0</xdr:colOff>
      <xdr:row>178</xdr:row>
      <xdr:rowOff>784822</xdr:rowOff>
    </xdr:to>
    <xdr:pic>
      <xdr:nvPicPr>
        <xdr:cNvPr id="174" name="Grafik 1363">
          <a:extLst>
            <a:ext uri="{FF2B5EF4-FFF2-40B4-BE49-F238E27FC236}">
              <a16:creationId xmlns:a16="http://schemas.microsoft.com/office/drawing/2014/main" xmlns="" id="{50CFC401-19A5-44A3-8443-42412F5E2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5223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0</xdr:colOff>
      <xdr:row>179</xdr:row>
      <xdr:rowOff>786092</xdr:rowOff>
    </xdr:to>
    <xdr:pic>
      <xdr:nvPicPr>
        <xdr:cNvPr id="175" name="Grafik 1365">
          <a:extLst>
            <a:ext uri="{FF2B5EF4-FFF2-40B4-BE49-F238E27FC236}">
              <a16:creationId xmlns:a16="http://schemas.microsoft.com/office/drawing/2014/main" xmlns="" id="{807447C6-D3EF-42D3-A81E-CBCF502C0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3129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180</xdr:row>
      <xdr:rowOff>786092</xdr:rowOff>
    </xdr:to>
    <xdr:pic>
      <xdr:nvPicPr>
        <xdr:cNvPr id="176" name="Grafik 1367">
          <a:extLst>
            <a:ext uri="{FF2B5EF4-FFF2-40B4-BE49-F238E27FC236}">
              <a16:creationId xmlns:a16="http://schemas.microsoft.com/office/drawing/2014/main" xmlns="" id="{4DE3FF8A-9E74-4B7E-992F-66DEBCD87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1034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</xdr:col>
      <xdr:colOff>0</xdr:colOff>
      <xdr:row>181</xdr:row>
      <xdr:rowOff>784822</xdr:rowOff>
    </xdr:to>
    <xdr:pic>
      <xdr:nvPicPr>
        <xdr:cNvPr id="177" name="Grafik 1369">
          <a:extLst>
            <a:ext uri="{FF2B5EF4-FFF2-40B4-BE49-F238E27FC236}">
              <a16:creationId xmlns:a16="http://schemas.microsoft.com/office/drawing/2014/main" xmlns="" id="{8049EDAC-1853-485B-A204-1E3F9B5EC0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940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0</xdr:colOff>
      <xdr:row>182</xdr:row>
      <xdr:rowOff>786092</xdr:rowOff>
    </xdr:to>
    <xdr:pic>
      <xdr:nvPicPr>
        <xdr:cNvPr id="178" name="Grafik 1371">
          <a:extLst>
            <a:ext uri="{FF2B5EF4-FFF2-40B4-BE49-F238E27FC236}">
              <a16:creationId xmlns:a16="http://schemas.microsoft.com/office/drawing/2014/main" xmlns="" id="{22070A89-1494-482C-B749-06F7EBEFD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846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</xdr:col>
      <xdr:colOff>0</xdr:colOff>
      <xdr:row>183</xdr:row>
      <xdr:rowOff>786092</xdr:rowOff>
    </xdr:to>
    <xdr:pic>
      <xdr:nvPicPr>
        <xdr:cNvPr id="179" name="Grafik 1373">
          <a:extLst>
            <a:ext uri="{FF2B5EF4-FFF2-40B4-BE49-F238E27FC236}">
              <a16:creationId xmlns:a16="http://schemas.microsoft.com/office/drawing/2014/main" xmlns="" id="{C4960B28-7E18-4DB2-B9CC-6A6625853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4752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0</xdr:colOff>
      <xdr:row>184</xdr:row>
      <xdr:rowOff>784822</xdr:rowOff>
    </xdr:to>
    <xdr:pic>
      <xdr:nvPicPr>
        <xdr:cNvPr id="180" name="Grafik 1375">
          <a:extLst>
            <a:ext uri="{FF2B5EF4-FFF2-40B4-BE49-F238E27FC236}">
              <a16:creationId xmlns:a16="http://schemas.microsoft.com/office/drawing/2014/main" xmlns="" id="{E2646D2E-863B-4EF4-AA2C-28FCBA993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2657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</xdr:col>
      <xdr:colOff>0</xdr:colOff>
      <xdr:row>185</xdr:row>
      <xdr:rowOff>786092</xdr:rowOff>
    </xdr:to>
    <xdr:pic>
      <xdr:nvPicPr>
        <xdr:cNvPr id="181" name="Grafik 1377">
          <a:extLst>
            <a:ext uri="{FF2B5EF4-FFF2-40B4-BE49-F238E27FC236}">
              <a16:creationId xmlns:a16="http://schemas.microsoft.com/office/drawing/2014/main" xmlns="" id="{3EA77502-6E83-474D-AC0C-11DD5F6F5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0563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0</xdr:colOff>
      <xdr:row>186</xdr:row>
      <xdr:rowOff>786092</xdr:rowOff>
    </xdr:to>
    <xdr:pic>
      <xdr:nvPicPr>
        <xdr:cNvPr id="182" name="Grafik 1379">
          <a:extLst>
            <a:ext uri="{FF2B5EF4-FFF2-40B4-BE49-F238E27FC236}">
              <a16:creationId xmlns:a16="http://schemas.microsoft.com/office/drawing/2014/main" xmlns="" id="{5E7A8DB0-D1C8-49AF-A093-6E91BC292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8469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0</xdr:colOff>
      <xdr:row>187</xdr:row>
      <xdr:rowOff>784822</xdr:rowOff>
    </xdr:to>
    <xdr:pic>
      <xdr:nvPicPr>
        <xdr:cNvPr id="183" name="Grafik 1381">
          <a:extLst>
            <a:ext uri="{FF2B5EF4-FFF2-40B4-BE49-F238E27FC236}">
              <a16:creationId xmlns:a16="http://schemas.microsoft.com/office/drawing/2014/main" xmlns="" id="{310FEE09-746F-4DBE-9BAE-7774CB35D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375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0</xdr:colOff>
      <xdr:row>188</xdr:row>
      <xdr:rowOff>786092</xdr:rowOff>
    </xdr:to>
    <xdr:pic>
      <xdr:nvPicPr>
        <xdr:cNvPr id="184" name="Grafik 1383">
          <a:extLst>
            <a:ext uri="{FF2B5EF4-FFF2-40B4-BE49-F238E27FC236}">
              <a16:creationId xmlns:a16="http://schemas.microsoft.com/office/drawing/2014/main" xmlns="" id="{24D1F5C4-5115-4099-97CA-D8CA0B75A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4280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</xdr:col>
      <xdr:colOff>0</xdr:colOff>
      <xdr:row>189</xdr:row>
      <xdr:rowOff>784822</xdr:rowOff>
    </xdr:to>
    <xdr:pic>
      <xdr:nvPicPr>
        <xdr:cNvPr id="185" name="Grafik 1385">
          <a:extLst>
            <a:ext uri="{FF2B5EF4-FFF2-40B4-BE49-F238E27FC236}">
              <a16:creationId xmlns:a16="http://schemas.microsoft.com/office/drawing/2014/main" xmlns="" id="{229956F8-BE21-4495-B0B6-5B6D6CB43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2186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</xdr:col>
      <xdr:colOff>0</xdr:colOff>
      <xdr:row>190</xdr:row>
      <xdr:rowOff>786092</xdr:rowOff>
    </xdr:to>
    <xdr:pic>
      <xdr:nvPicPr>
        <xdr:cNvPr id="186" name="Grafik 1387">
          <a:extLst>
            <a:ext uri="{FF2B5EF4-FFF2-40B4-BE49-F238E27FC236}">
              <a16:creationId xmlns:a16="http://schemas.microsoft.com/office/drawing/2014/main" xmlns="" id="{EBB312F5-1621-4B1B-A3E5-B37D66B19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0092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</xdr:col>
      <xdr:colOff>0</xdr:colOff>
      <xdr:row>191</xdr:row>
      <xdr:rowOff>786092</xdr:rowOff>
    </xdr:to>
    <xdr:pic>
      <xdr:nvPicPr>
        <xdr:cNvPr id="187" name="Grafik 1389">
          <a:extLst>
            <a:ext uri="{FF2B5EF4-FFF2-40B4-BE49-F238E27FC236}">
              <a16:creationId xmlns:a16="http://schemas.microsoft.com/office/drawing/2014/main" xmlns="" id="{BD2A16F2-A38B-42FD-AFCC-CF08C3B2C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7998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</xdr:col>
      <xdr:colOff>0</xdr:colOff>
      <xdr:row>192</xdr:row>
      <xdr:rowOff>784822</xdr:rowOff>
    </xdr:to>
    <xdr:pic>
      <xdr:nvPicPr>
        <xdr:cNvPr id="188" name="Grafik 1391">
          <a:extLst>
            <a:ext uri="{FF2B5EF4-FFF2-40B4-BE49-F238E27FC236}">
              <a16:creationId xmlns:a16="http://schemas.microsoft.com/office/drawing/2014/main" xmlns="" id="{5AD84910-DFCC-4C79-9D79-CDE3016DE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903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0</xdr:colOff>
      <xdr:row>193</xdr:row>
      <xdr:rowOff>786092</xdr:rowOff>
    </xdr:to>
    <xdr:pic>
      <xdr:nvPicPr>
        <xdr:cNvPr id="189" name="Grafik 1393">
          <a:extLst>
            <a:ext uri="{FF2B5EF4-FFF2-40B4-BE49-F238E27FC236}">
              <a16:creationId xmlns:a16="http://schemas.microsoft.com/office/drawing/2014/main" xmlns="" id="{7B6494F0-5A23-4CBF-8107-E6B9458C9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3809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0</xdr:colOff>
      <xdr:row>194</xdr:row>
      <xdr:rowOff>786092</xdr:rowOff>
    </xdr:to>
    <xdr:pic>
      <xdr:nvPicPr>
        <xdr:cNvPr id="190" name="Grafik 1395">
          <a:extLst>
            <a:ext uri="{FF2B5EF4-FFF2-40B4-BE49-F238E27FC236}">
              <a16:creationId xmlns:a16="http://schemas.microsoft.com/office/drawing/2014/main" xmlns="" id="{C5D6738F-2EEB-4422-99A1-85C21648E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715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</xdr:col>
      <xdr:colOff>0</xdr:colOff>
      <xdr:row>195</xdr:row>
      <xdr:rowOff>784822</xdr:rowOff>
    </xdr:to>
    <xdr:pic>
      <xdr:nvPicPr>
        <xdr:cNvPr id="191" name="Grafik 1397">
          <a:extLst>
            <a:ext uri="{FF2B5EF4-FFF2-40B4-BE49-F238E27FC236}">
              <a16:creationId xmlns:a16="http://schemas.microsoft.com/office/drawing/2014/main" xmlns="" id="{20C08F86-8F6E-411A-80D2-3FF7AE1B51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9621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0</xdr:colOff>
      <xdr:row>196</xdr:row>
      <xdr:rowOff>786092</xdr:rowOff>
    </xdr:to>
    <xdr:pic>
      <xdr:nvPicPr>
        <xdr:cNvPr id="192" name="Grafik 1399">
          <a:extLst>
            <a:ext uri="{FF2B5EF4-FFF2-40B4-BE49-F238E27FC236}">
              <a16:creationId xmlns:a16="http://schemas.microsoft.com/office/drawing/2014/main" xmlns="" id="{60FB4AF3-1325-444F-9C07-CF9E7818C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7526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0</xdr:colOff>
      <xdr:row>197</xdr:row>
      <xdr:rowOff>786092</xdr:rowOff>
    </xdr:to>
    <xdr:pic>
      <xdr:nvPicPr>
        <xdr:cNvPr id="193" name="Grafik 1401">
          <a:extLst>
            <a:ext uri="{FF2B5EF4-FFF2-40B4-BE49-F238E27FC236}">
              <a16:creationId xmlns:a16="http://schemas.microsoft.com/office/drawing/2014/main" xmlns="" id="{C6736686-2D93-4921-9833-74EA280D7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5432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0</xdr:colOff>
      <xdr:row>198</xdr:row>
      <xdr:rowOff>784822</xdr:rowOff>
    </xdr:to>
    <xdr:pic>
      <xdr:nvPicPr>
        <xdr:cNvPr id="194" name="Grafik 1403">
          <a:extLst>
            <a:ext uri="{FF2B5EF4-FFF2-40B4-BE49-F238E27FC236}">
              <a16:creationId xmlns:a16="http://schemas.microsoft.com/office/drawing/2014/main" xmlns="" id="{DA49910E-751F-4923-B69D-F0DE0FC68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3338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0</xdr:colOff>
      <xdr:row>199</xdr:row>
      <xdr:rowOff>786092</xdr:rowOff>
    </xdr:to>
    <xdr:pic>
      <xdr:nvPicPr>
        <xdr:cNvPr id="195" name="Grafik 1405">
          <a:extLst>
            <a:ext uri="{FF2B5EF4-FFF2-40B4-BE49-F238E27FC236}">
              <a16:creationId xmlns:a16="http://schemas.microsoft.com/office/drawing/2014/main" xmlns="" id="{C1ABA400-681F-4F77-BDF0-93AD78963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1244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</xdr:col>
      <xdr:colOff>0</xdr:colOff>
      <xdr:row>200</xdr:row>
      <xdr:rowOff>786092</xdr:rowOff>
    </xdr:to>
    <xdr:pic>
      <xdr:nvPicPr>
        <xdr:cNvPr id="196" name="Grafik 1407">
          <a:extLst>
            <a:ext uri="{FF2B5EF4-FFF2-40B4-BE49-F238E27FC236}">
              <a16:creationId xmlns:a16="http://schemas.microsoft.com/office/drawing/2014/main" xmlns="" id="{3B033A35-13B1-4838-8412-D45C238F9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9149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0</xdr:colOff>
      <xdr:row>201</xdr:row>
      <xdr:rowOff>784822</xdr:rowOff>
    </xdr:to>
    <xdr:pic>
      <xdr:nvPicPr>
        <xdr:cNvPr id="197" name="Grafik 1409">
          <a:extLst>
            <a:ext uri="{FF2B5EF4-FFF2-40B4-BE49-F238E27FC236}">
              <a16:creationId xmlns:a16="http://schemas.microsoft.com/office/drawing/2014/main" xmlns="" id="{75679E58-BA5B-47A2-B104-7C0676B72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7055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</xdr:col>
      <xdr:colOff>0</xdr:colOff>
      <xdr:row>202</xdr:row>
      <xdr:rowOff>786092</xdr:rowOff>
    </xdr:to>
    <xdr:pic>
      <xdr:nvPicPr>
        <xdr:cNvPr id="198" name="Grafik 1411">
          <a:extLst>
            <a:ext uri="{FF2B5EF4-FFF2-40B4-BE49-F238E27FC236}">
              <a16:creationId xmlns:a16="http://schemas.microsoft.com/office/drawing/2014/main" xmlns="" id="{532E4F2D-8E9C-43D5-981B-7CB7500E4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4961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</xdr:col>
      <xdr:colOff>0</xdr:colOff>
      <xdr:row>203</xdr:row>
      <xdr:rowOff>786092</xdr:rowOff>
    </xdr:to>
    <xdr:pic>
      <xdr:nvPicPr>
        <xdr:cNvPr id="199" name="Grafik 1413">
          <a:extLst>
            <a:ext uri="{FF2B5EF4-FFF2-40B4-BE49-F238E27FC236}">
              <a16:creationId xmlns:a16="http://schemas.microsoft.com/office/drawing/2014/main" xmlns="" id="{83F557BF-877D-495A-8D3E-669ADBB56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867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0</xdr:colOff>
      <xdr:row>204</xdr:row>
      <xdr:rowOff>784822</xdr:rowOff>
    </xdr:to>
    <xdr:pic>
      <xdr:nvPicPr>
        <xdr:cNvPr id="200" name="Grafik 1415">
          <a:extLst>
            <a:ext uri="{FF2B5EF4-FFF2-40B4-BE49-F238E27FC236}">
              <a16:creationId xmlns:a16="http://schemas.microsoft.com/office/drawing/2014/main" xmlns="" id="{20629467-2F5E-4FA4-914B-6296812F20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0772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0</xdr:colOff>
      <xdr:row>205</xdr:row>
      <xdr:rowOff>786092</xdr:rowOff>
    </xdr:to>
    <xdr:pic>
      <xdr:nvPicPr>
        <xdr:cNvPr id="201" name="Grafik 1417">
          <a:extLst>
            <a:ext uri="{FF2B5EF4-FFF2-40B4-BE49-F238E27FC236}">
              <a16:creationId xmlns:a16="http://schemas.microsoft.com/office/drawing/2014/main" xmlns="" id="{D7D7D2E5-B5F2-4D05-B209-92E66E56A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8678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</xdr:col>
      <xdr:colOff>0</xdr:colOff>
      <xdr:row>206</xdr:row>
      <xdr:rowOff>784822</xdr:rowOff>
    </xdr:to>
    <xdr:pic>
      <xdr:nvPicPr>
        <xdr:cNvPr id="202" name="Grafik 1419">
          <a:extLst>
            <a:ext uri="{FF2B5EF4-FFF2-40B4-BE49-F238E27FC236}">
              <a16:creationId xmlns:a16="http://schemas.microsoft.com/office/drawing/2014/main" xmlns="" id="{CE697BBD-875D-4845-9E58-D4EA2264F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6584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0</xdr:colOff>
      <xdr:row>207</xdr:row>
      <xdr:rowOff>786092</xdr:rowOff>
    </xdr:to>
    <xdr:pic>
      <xdr:nvPicPr>
        <xdr:cNvPr id="203" name="Grafik 1421">
          <a:extLst>
            <a:ext uri="{FF2B5EF4-FFF2-40B4-BE49-F238E27FC236}">
              <a16:creationId xmlns:a16="http://schemas.microsoft.com/office/drawing/2014/main" xmlns="" id="{C50F5856-E940-4C48-A675-34137AF20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4490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0</xdr:colOff>
      <xdr:row>208</xdr:row>
      <xdr:rowOff>786092</xdr:rowOff>
    </xdr:to>
    <xdr:pic>
      <xdr:nvPicPr>
        <xdr:cNvPr id="204" name="Grafik 1423">
          <a:extLst>
            <a:ext uri="{FF2B5EF4-FFF2-40B4-BE49-F238E27FC236}">
              <a16:creationId xmlns:a16="http://schemas.microsoft.com/office/drawing/2014/main" xmlns="" id="{825E8B65-8AE0-4B8A-9C9B-99ED15C1D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2395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0</xdr:colOff>
      <xdr:row>209</xdr:row>
      <xdr:rowOff>784822</xdr:rowOff>
    </xdr:to>
    <xdr:pic>
      <xdr:nvPicPr>
        <xdr:cNvPr id="205" name="Grafik 1425">
          <a:extLst>
            <a:ext uri="{FF2B5EF4-FFF2-40B4-BE49-F238E27FC236}">
              <a16:creationId xmlns:a16="http://schemas.microsoft.com/office/drawing/2014/main" xmlns="" id="{FED21734-C1D6-4585-9399-44460FFC3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0301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0</xdr:colOff>
      <xdr:row>210</xdr:row>
      <xdr:rowOff>786092</xdr:rowOff>
    </xdr:to>
    <xdr:pic>
      <xdr:nvPicPr>
        <xdr:cNvPr id="206" name="Grafik 1427">
          <a:extLst>
            <a:ext uri="{FF2B5EF4-FFF2-40B4-BE49-F238E27FC236}">
              <a16:creationId xmlns:a16="http://schemas.microsoft.com/office/drawing/2014/main" xmlns="" id="{088333F4-5DAF-4C70-8C92-702008637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8207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1</xdr:col>
      <xdr:colOff>0</xdr:colOff>
      <xdr:row>211</xdr:row>
      <xdr:rowOff>786092</xdr:rowOff>
    </xdr:to>
    <xdr:pic>
      <xdr:nvPicPr>
        <xdr:cNvPr id="207" name="Grafik 1429">
          <a:extLst>
            <a:ext uri="{FF2B5EF4-FFF2-40B4-BE49-F238E27FC236}">
              <a16:creationId xmlns:a16="http://schemas.microsoft.com/office/drawing/2014/main" xmlns="" id="{0E03FC58-287B-4EAC-9ED9-1695EA603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6113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</xdr:col>
      <xdr:colOff>0</xdr:colOff>
      <xdr:row>212</xdr:row>
      <xdr:rowOff>784822</xdr:rowOff>
    </xdr:to>
    <xdr:pic>
      <xdr:nvPicPr>
        <xdr:cNvPr id="208" name="Grafik 1431">
          <a:extLst>
            <a:ext uri="{FF2B5EF4-FFF2-40B4-BE49-F238E27FC236}">
              <a16:creationId xmlns:a16="http://schemas.microsoft.com/office/drawing/2014/main" xmlns="" id="{48094A83-6CF8-4146-B347-16162227B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4018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</xdr:col>
      <xdr:colOff>0</xdr:colOff>
      <xdr:row>213</xdr:row>
      <xdr:rowOff>786092</xdr:rowOff>
    </xdr:to>
    <xdr:pic>
      <xdr:nvPicPr>
        <xdr:cNvPr id="209" name="Grafik 1433">
          <a:extLst>
            <a:ext uri="{FF2B5EF4-FFF2-40B4-BE49-F238E27FC236}">
              <a16:creationId xmlns:a16="http://schemas.microsoft.com/office/drawing/2014/main" xmlns="" id="{F926E792-DB45-4B5B-80C8-F3A436EE1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1924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0</xdr:colOff>
      <xdr:row>214</xdr:row>
      <xdr:rowOff>786092</xdr:rowOff>
    </xdr:to>
    <xdr:pic>
      <xdr:nvPicPr>
        <xdr:cNvPr id="210" name="Grafik 1435">
          <a:extLst>
            <a:ext uri="{FF2B5EF4-FFF2-40B4-BE49-F238E27FC236}">
              <a16:creationId xmlns:a16="http://schemas.microsoft.com/office/drawing/2014/main" xmlns="" id="{4D7A6659-BEF7-4377-AF0D-1F715B595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830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0</xdr:colOff>
      <xdr:row>215</xdr:row>
      <xdr:rowOff>784822</xdr:rowOff>
    </xdr:to>
    <xdr:pic>
      <xdr:nvPicPr>
        <xdr:cNvPr id="211" name="Grafik 1437">
          <a:extLst>
            <a:ext uri="{FF2B5EF4-FFF2-40B4-BE49-F238E27FC236}">
              <a16:creationId xmlns:a16="http://schemas.microsoft.com/office/drawing/2014/main" xmlns="" id="{F1AC2C10-2EA8-48C9-8D87-A2FF9ADA3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7736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</xdr:col>
      <xdr:colOff>0</xdr:colOff>
      <xdr:row>216</xdr:row>
      <xdr:rowOff>786092</xdr:rowOff>
    </xdr:to>
    <xdr:pic>
      <xdr:nvPicPr>
        <xdr:cNvPr id="212" name="Grafik 1439">
          <a:extLst>
            <a:ext uri="{FF2B5EF4-FFF2-40B4-BE49-F238E27FC236}">
              <a16:creationId xmlns:a16="http://schemas.microsoft.com/office/drawing/2014/main" xmlns="" id="{09577707-93D9-4092-B983-D232A9522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5641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</xdr:col>
      <xdr:colOff>0</xdr:colOff>
      <xdr:row>217</xdr:row>
      <xdr:rowOff>786092</xdr:rowOff>
    </xdr:to>
    <xdr:pic>
      <xdr:nvPicPr>
        <xdr:cNvPr id="213" name="Grafik 1441">
          <a:extLst>
            <a:ext uri="{FF2B5EF4-FFF2-40B4-BE49-F238E27FC236}">
              <a16:creationId xmlns:a16="http://schemas.microsoft.com/office/drawing/2014/main" xmlns="" id="{BB6E1BCC-BDD9-424B-9F80-AD07BC78B9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3547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0</xdr:colOff>
      <xdr:row>218</xdr:row>
      <xdr:rowOff>784822</xdr:rowOff>
    </xdr:to>
    <xdr:pic>
      <xdr:nvPicPr>
        <xdr:cNvPr id="214" name="Grafik 1443">
          <a:extLst>
            <a:ext uri="{FF2B5EF4-FFF2-40B4-BE49-F238E27FC236}">
              <a16:creationId xmlns:a16="http://schemas.microsoft.com/office/drawing/2014/main" xmlns="" id="{8D10A0B1-CDD9-4728-B6CE-C5011CCBA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1453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</xdr:col>
      <xdr:colOff>0</xdr:colOff>
      <xdr:row>219</xdr:row>
      <xdr:rowOff>786092</xdr:rowOff>
    </xdr:to>
    <xdr:pic>
      <xdr:nvPicPr>
        <xdr:cNvPr id="215" name="Grafik 1445">
          <a:extLst>
            <a:ext uri="{FF2B5EF4-FFF2-40B4-BE49-F238E27FC236}">
              <a16:creationId xmlns:a16="http://schemas.microsoft.com/office/drawing/2014/main" xmlns="" id="{1E02568E-F1EF-4705-AEDF-E7C3C2A94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9359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</xdr:col>
      <xdr:colOff>0</xdr:colOff>
      <xdr:row>220</xdr:row>
      <xdr:rowOff>786092</xdr:rowOff>
    </xdr:to>
    <xdr:pic>
      <xdr:nvPicPr>
        <xdr:cNvPr id="216" name="Grafik 1447">
          <a:extLst>
            <a:ext uri="{FF2B5EF4-FFF2-40B4-BE49-F238E27FC236}">
              <a16:creationId xmlns:a16="http://schemas.microsoft.com/office/drawing/2014/main" xmlns="" id="{CED38A6C-5AB8-41EF-8625-65F159BFC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7264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</xdr:col>
      <xdr:colOff>0</xdr:colOff>
      <xdr:row>221</xdr:row>
      <xdr:rowOff>784822</xdr:rowOff>
    </xdr:to>
    <xdr:pic>
      <xdr:nvPicPr>
        <xdr:cNvPr id="217" name="Grafik 1449">
          <a:extLst>
            <a:ext uri="{FF2B5EF4-FFF2-40B4-BE49-F238E27FC236}">
              <a16:creationId xmlns:a16="http://schemas.microsoft.com/office/drawing/2014/main" xmlns="" id="{BF6ABC20-8DCC-4966-A889-E672D7378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5170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</xdr:col>
      <xdr:colOff>0</xdr:colOff>
      <xdr:row>222</xdr:row>
      <xdr:rowOff>786092</xdr:rowOff>
    </xdr:to>
    <xdr:pic>
      <xdr:nvPicPr>
        <xdr:cNvPr id="218" name="Grafik 1451">
          <a:extLst>
            <a:ext uri="{FF2B5EF4-FFF2-40B4-BE49-F238E27FC236}">
              <a16:creationId xmlns:a16="http://schemas.microsoft.com/office/drawing/2014/main" xmlns="" id="{A4692C75-F256-48B7-96FE-2F679480B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3076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</xdr:col>
      <xdr:colOff>0</xdr:colOff>
      <xdr:row>223</xdr:row>
      <xdr:rowOff>784822</xdr:rowOff>
    </xdr:to>
    <xdr:pic>
      <xdr:nvPicPr>
        <xdr:cNvPr id="219" name="Grafik 1453">
          <a:extLst>
            <a:ext uri="{FF2B5EF4-FFF2-40B4-BE49-F238E27FC236}">
              <a16:creationId xmlns:a16="http://schemas.microsoft.com/office/drawing/2014/main" xmlns="" id="{370FD4FC-D6A4-4579-8742-DA430B5CC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0982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</xdr:col>
      <xdr:colOff>0</xdr:colOff>
      <xdr:row>224</xdr:row>
      <xdr:rowOff>786092</xdr:rowOff>
    </xdr:to>
    <xdr:pic>
      <xdr:nvPicPr>
        <xdr:cNvPr id="220" name="Grafik 1455">
          <a:extLst>
            <a:ext uri="{FF2B5EF4-FFF2-40B4-BE49-F238E27FC236}">
              <a16:creationId xmlns:a16="http://schemas.microsoft.com/office/drawing/2014/main" xmlns="" id="{9A2362F4-CA61-48C9-B2C1-CEB64B63A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8887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</xdr:col>
      <xdr:colOff>0</xdr:colOff>
      <xdr:row>225</xdr:row>
      <xdr:rowOff>786092</xdr:rowOff>
    </xdr:to>
    <xdr:pic>
      <xdr:nvPicPr>
        <xdr:cNvPr id="221" name="Grafik 1457">
          <a:extLst>
            <a:ext uri="{FF2B5EF4-FFF2-40B4-BE49-F238E27FC236}">
              <a16:creationId xmlns:a16="http://schemas.microsoft.com/office/drawing/2014/main" xmlns="" id="{4BEDA67F-E7CE-42C8-A357-8A412F1C5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6793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0</xdr:colOff>
      <xdr:row>226</xdr:row>
      <xdr:rowOff>784822</xdr:rowOff>
    </xdr:to>
    <xdr:pic>
      <xdr:nvPicPr>
        <xdr:cNvPr id="222" name="Grafik 1459">
          <a:extLst>
            <a:ext uri="{FF2B5EF4-FFF2-40B4-BE49-F238E27FC236}">
              <a16:creationId xmlns:a16="http://schemas.microsoft.com/office/drawing/2014/main" xmlns="" id="{CAEDEA75-11BE-4810-BC74-C9FE8E86A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4699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</xdr:col>
      <xdr:colOff>0</xdr:colOff>
      <xdr:row>227</xdr:row>
      <xdr:rowOff>786092</xdr:rowOff>
    </xdr:to>
    <xdr:pic>
      <xdr:nvPicPr>
        <xdr:cNvPr id="223" name="Grafik 1461">
          <a:extLst>
            <a:ext uri="{FF2B5EF4-FFF2-40B4-BE49-F238E27FC236}">
              <a16:creationId xmlns:a16="http://schemas.microsoft.com/office/drawing/2014/main" xmlns="" id="{2382238A-7FB3-4017-8ABB-418D93F8F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2605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</xdr:col>
      <xdr:colOff>0</xdr:colOff>
      <xdr:row>228</xdr:row>
      <xdr:rowOff>786092</xdr:rowOff>
    </xdr:to>
    <xdr:pic>
      <xdr:nvPicPr>
        <xdr:cNvPr id="224" name="Grafik 1463">
          <a:extLst>
            <a:ext uri="{FF2B5EF4-FFF2-40B4-BE49-F238E27FC236}">
              <a16:creationId xmlns:a16="http://schemas.microsoft.com/office/drawing/2014/main" xmlns="" id="{C26DF1A8-87F2-42F0-9BCA-F1544E053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0510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</xdr:col>
      <xdr:colOff>0</xdr:colOff>
      <xdr:row>229</xdr:row>
      <xdr:rowOff>784822</xdr:rowOff>
    </xdr:to>
    <xdr:pic>
      <xdr:nvPicPr>
        <xdr:cNvPr id="225" name="Grafik 1465">
          <a:extLst>
            <a:ext uri="{FF2B5EF4-FFF2-40B4-BE49-F238E27FC236}">
              <a16:creationId xmlns:a16="http://schemas.microsoft.com/office/drawing/2014/main" xmlns="" id="{FE220FE5-D354-40A9-A369-40E163DB9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8416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0</xdr:colOff>
      <xdr:row>230</xdr:row>
      <xdr:rowOff>786092</xdr:rowOff>
    </xdr:to>
    <xdr:pic>
      <xdr:nvPicPr>
        <xdr:cNvPr id="226" name="Grafik 1467">
          <a:extLst>
            <a:ext uri="{FF2B5EF4-FFF2-40B4-BE49-F238E27FC236}">
              <a16:creationId xmlns:a16="http://schemas.microsoft.com/office/drawing/2014/main" xmlns="" id="{D8225A0F-1CAB-4E1B-AE29-FD7E52E00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6322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</xdr:col>
      <xdr:colOff>0</xdr:colOff>
      <xdr:row>231</xdr:row>
      <xdr:rowOff>786092</xdr:rowOff>
    </xdr:to>
    <xdr:pic>
      <xdr:nvPicPr>
        <xdr:cNvPr id="227" name="Grafik 1469">
          <a:extLst>
            <a:ext uri="{FF2B5EF4-FFF2-40B4-BE49-F238E27FC236}">
              <a16:creationId xmlns:a16="http://schemas.microsoft.com/office/drawing/2014/main" xmlns="" id="{EC54560C-5DF3-4046-9C7F-1ABDCE458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4228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</xdr:col>
      <xdr:colOff>0</xdr:colOff>
      <xdr:row>232</xdr:row>
      <xdr:rowOff>784822</xdr:rowOff>
    </xdr:to>
    <xdr:pic>
      <xdr:nvPicPr>
        <xdr:cNvPr id="228" name="Grafik 1471">
          <a:extLst>
            <a:ext uri="{FF2B5EF4-FFF2-40B4-BE49-F238E27FC236}">
              <a16:creationId xmlns:a16="http://schemas.microsoft.com/office/drawing/2014/main" xmlns="" id="{6317EAED-7543-4CF0-ADE6-8EC91E761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2133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0</xdr:colOff>
      <xdr:row>233</xdr:row>
      <xdr:rowOff>786092</xdr:rowOff>
    </xdr:to>
    <xdr:pic>
      <xdr:nvPicPr>
        <xdr:cNvPr id="229" name="Grafik 1473">
          <a:extLst>
            <a:ext uri="{FF2B5EF4-FFF2-40B4-BE49-F238E27FC236}">
              <a16:creationId xmlns:a16="http://schemas.microsoft.com/office/drawing/2014/main" xmlns="" id="{8C31EFAA-8403-47DE-8A38-D70D27294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0039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0</xdr:colOff>
      <xdr:row>234</xdr:row>
      <xdr:rowOff>786092</xdr:rowOff>
    </xdr:to>
    <xdr:pic>
      <xdr:nvPicPr>
        <xdr:cNvPr id="230" name="Grafik 1475">
          <a:extLst>
            <a:ext uri="{FF2B5EF4-FFF2-40B4-BE49-F238E27FC236}">
              <a16:creationId xmlns:a16="http://schemas.microsoft.com/office/drawing/2014/main" xmlns="" id="{FF4BB288-90D2-487A-BB2E-CD9AD0C9A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7945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</xdr:col>
      <xdr:colOff>0</xdr:colOff>
      <xdr:row>235</xdr:row>
      <xdr:rowOff>784822</xdr:rowOff>
    </xdr:to>
    <xdr:pic>
      <xdr:nvPicPr>
        <xdr:cNvPr id="231" name="Grafik 1477">
          <a:extLst>
            <a:ext uri="{FF2B5EF4-FFF2-40B4-BE49-F238E27FC236}">
              <a16:creationId xmlns:a16="http://schemas.microsoft.com/office/drawing/2014/main" xmlns="" id="{45C5D32E-4F4C-45D2-8360-B1559DF19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5851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0</xdr:colOff>
      <xdr:row>236</xdr:row>
      <xdr:rowOff>786092</xdr:rowOff>
    </xdr:to>
    <xdr:pic>
      <xdr:nvPicPr>
        <xdr:cNvPr id="232" name="Grafik 1479">
          <a:extLst>
            <a:ext uri="{FF2B5EF4-FFF2-40B4-BE49-F238E27FC236}">
              <a16:creationId xmlns:a16="http://schemas.microsoft.com/office/drawing/2014/main" xmlns="" id="{0E31BF9D-3499-4A63-97F6-837EB9143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3756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1</xdr:col>
      <xdr:colOff>0</xdr:colOff>
      <xdr:row>237</xdr:row>
      <xdr:rowOff>786092</xdr:rowOff>
    </xdr:to>
    <xdr:pic>
      <xdr:nvPicPr>
        <xdr:cNvPr id="233" name="Grafik 1481">
          <a:extLst>
            <a:ext uri="{FF2B5EF4-FFF2-40B4-BE49-F238E27FC236}">
              <a16:creationId xmlns:a16="http://schemas.microsoft.com/office/drawing/2014/main" xmlns="" id="{BC501660-6EEF-48B9-A62E-C05F317DD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1662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</xdr:col>
      <xdr:colOff>0</xdr:colOff>
      <xdr:row>238</xdr:row>
      <xdr:rowOff>784822</xdr:rowOff>
    </xdr:to>
    <xdr:pic>
      <xdr:nvPicPr>
        <xdr:cNvPr id="234" name="Grafik 1483">
          <a:extLst>
            <a:ext uri="{FF2B5EF4-FFF2-40B4-BE49-F238E27FC236}">
              <a16:creationId xmlns:a16="http://schemas.microsoft.com/office/drawing/2014/main" xmlns="" id="{0E8EBB72-3708-4236-AF28-64BBAD191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9568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</xdr:col>
      <xdr:colOff>0</xdr:colOff>
      <xdr:row>239</xdr:row>
      <xdr:rowOff>786092</xdr:rowOff>
    </xdr:to>
    <xdr:pic>
      <xdr:nvPicPr>
        <xdr:cNvPr id="235" name="Grafik 1485">
          <a:extLst>
            <a:ext uri="{FF2B5EF4-FFF2-40B4-BE49-F238E27FC236}">
              <a16:creationId xmlns:a16="http://schemas.microsoft.com/office/drawing/2014/main" xmlns="" id="{451BC49C-9B16-4595-864E-06C9E8EA1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7474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</xdr:col>
      <xdr:colOff>0</xdr:colOff>
      <xdr:row>240</xdr:row>
      <xdr:rowOff>784822</xdr:rowOff>
    </xdr:to>
    <xdr:pic>
      <xdr:nvPicPr>
        <xdr:cNvPr id="236" name="Grafik 1487">
          <a:extLst>
            <a:ext uri="{FF2B5EF4-FFF2-40B4-BE49-F238E27FC236}">
              <a16:creationId xmlns:a16="http://schemas.microsoft.com/office/drawing/2014/main" xmlns="" id="{7457B456-3389-46AB-8544-D4BC4760E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5379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0</xdr:colOff>
      <xdr:row>241</xdr:row>
      <xdr:rowOff>786092</xdr:rowOff>
    </xdr:to>
    <xdr:pic>
      <xdr:nvPicPr>
        <xdr:cNvPr id="237" name="Grafik 1489">
          <a:extLst>
            <a:ext uri="{FF2B5EF4-FFF2-40B4-BE49-F238E27FC236}">
              <a16:creationId xmlns:a16="http://schemas.microsoft.com/office/drawing/2014/main" xmlns="" id="{FD95C22A-A330-4869-A75B-63BF6E8B6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3285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</xdr:col>
      <xdr:colOff>0</xdr:colOff>
      <xdr:row>242</xdr:row>
      <xdr:rowOff>786092</xdr:rowOff>
    </xdr:to>
    <xdr:pic>
      <xdr:nvPicPr>
        <xdr:cNvPr id="238" name="Grafik 1491">
          <a:extLst>
            <a:ext uri="{FF2B5EF4-FFF2-40B4-BE49-F238E27FC236}">
              <a16:creationId xmlns:a16="http://schemas.microsoft.com/office/drawing/2014/main" xmlns="" id="{2EE1781E-393F-4F90-92BB-6EE2289D2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1191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0</xdr:colOff>
      <xdr:row>243</xdr:row>
      <xdr:rowOff>784822</xdr:rowOff>
    </xdr:to>
    <xdr:pic>
      <xdr:nvPicPr>
        <xdr:cNvPr id="239" name="Grafik 1493">
          <a:extLst>
            <a:ext uri="{FF2B5EF4-FFF2-40B4-BE49-F238E27FC236}">
              <a16:creationId xmlns:a16="http://schemas.microsoft.com/office/drawing/2014/main" xmlns="" id="{64961AF9-A28E-4265-8FC7-F9A2D63BA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9097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</xdr:col>
      <xdr:colOff>0</xdr:colOff>
      <xdr:row>244</xdr:row>
      <xdr:rowOff>786092</xdr:rowOff>
    </xdr:to>
    <xdr:pic>
      <xdr:nvPicPr>
        <xdr:cNvPr id="240" name="Grafik 1495">
          <a:extLst>
            <a:ext uri="{FF2B5EF4-FFF2-40B4-BE49-F238E27FC236}">
              <a16:creationId xmlns:a16="http://schemas.microsoft.com/office/drawing/2014/main" xmlns="" id="{5D76445B-2D59-4E0B-9381-7DBE9C59B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7002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</xdr:col>
      <xdr:colOff>0</xdr:colOff>
      <xdr:row>245</xdr:row>
      <xdr:rowOff>786092</xdr:rowOff>
    </xdr:to>
    <xdr:pic>
      <xdr:nvPicPr>
        <xdr:cNvPr id="241" name="Grafik 1497">
          <a:extLst>
            <a:ext uri="{FF2B5EF4-FFF2-40B4-BE49-F238E27FC236}">
              <a16:creationId xmlns:a16="http://schemas.microsoft.com/office/drawing/2014/main" xmlns="" id="{BA0C56E4-F03A-4982-A88D-FA7504C7A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4908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</xdr:col>
      <xdr:colOff>0</xdr:colOff>
      <xdr:row>246</xdr:row>
      <xdr:rowOff>784822</xdr:rowOff>
    </xdr:to>
    <xdr:pic>
      <xdr:nvPicPr>
        <xdr:cNvPr id="242" name="Grafik 1499">
          <a:extLst>
            <a:ext uri="{FF2B5EF4-FFF2-40B4-BE49-F238E27FC236}">
              <a16:creationId xmlns:a16="http://schemas.microsoft.com/office/drawing/2014/main" xmlns="" id="{1CD05B8F-E0D6-41C3-8742-3900BC57A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2814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</xdr:col>
      <xdr:colOff>0</xdr:colOff>
      <xdr:row>247</xdr:row>
      <xdr:rowOff>786092</xdr:rowOff>
    </xdr:to>
    <xdr:pic>
      <xdr:nvPicPr>
        <xdr:cNvPr id="243" name="Grafik 1501">
          <a:extLst>
            <a:ext uri="{FF2B5EF4-FFF2-40B4-BE49-F238E27FC236}">
              <a16:creationId xmlns:a16="http://schemas.microsoft.com/office/drawing/2014/main" xmlns="" id="{799730E3-8917-4DAB-9F22-DB956D004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0720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</xdr:col>
      <xdr:colOff>0</xdr:colOff>
      <xdr:row>248</xdr:row>
      <xdr:rowOff>786092</xdr:rowOff>
    </xdr:to>
    <xdr:pic>
      <xdr:nvPicPr>
        <xdr:cNvPr id="244" name="Grafik 1503">
          <a:extLst>
            <a:ext uri="{FF2B5EF4-FFF2-40B4-BE49-F238E27FC236}">
              <a16:creationId xmlns:a16="http://schemas.microsoft.com/office/drawing/2014/main" xmlns="" id="{5D5649F6-C6F0-4DDB-8C9F-1173415A5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8625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</xdr:col>
      <xdr:colOff>0</xdr:colOff>
      <xdr:row>249</xdr:row>
      <xdr:rowOff>784822</xdr:rowOff>
    </xdr:to>
    <xdr:pic>
      <xdr:nvPicPr>
        <xdr:cNvPr id="245" name="Grafik 1505">
          <a:extLst>
            <a:ext uri="{FF2B5EF4-FFF2-40B4-BE49-F238E27FC236}">
              <a16:creationId xmlns:a16="http://schemas.microsoft.com/office/drawing/2014/main" xmlns="" id="{E1E4A72A-0DB2-4AB2-B7A3-7A83F93D0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6531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</xdr:col>
      <xdr:colOff>0</xdr:colOff>
      <xdr:row>250</xdr:row>
      <xdr:rowOff>786092</xdr:rowOff>
    </xdr:to>
    <xdr:pic>
      <xdr:nvPicPr>
        <xdr:cNvPr id="246" name="Grafik 1507">
          <a:extLst>
            <a:ext uri="{FF2B5EF4-FFF2-40B4-BE49-F238E27FC236}">
              <a16:creationId xmlns:a16="http://schemas.microsoft.com/office/drawing/2014/main" xmlns="" id="{8483055B-8346-430E-9DB9-F5ACDD2AC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4437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1</xdr:col>
      <xdr:colOff>0</xdr:colOff>
      <xdr:row>251</xdr:row>
      <xdr:rowOff>786092</xdr:rowOff>
    </xdr:to>
    <xdr:pic>
      <xdr:nvPicPr>
        <xdr:cNvPr id="247" name="Grafik 1509">
          <a:extLst>
            <a:ext uri="{FF2B5EF4-FFF2-40B4-BE49-F238E27FC236}">
              <a16:creationId xmlns:a16="http://schemas.microsoft.com/office/drawing/2014/main" xmlns="" id="{56BF5C70-704F-4B94-B3CA-5E8A08DD6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2343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</xdr:col>
      <xdr:colOff>0</xdr:colOff>
      <xdr:row>252</xdr:row>
      <xdr:rowOff>784822</xdr:rowOff>
    </xdr:to>
    <xdr:pic>
      <xdr:nvPicPr>
        <xdr:cNvPr id="248" name="Grafik 1511">
          <a:extLst>
            <a:ext uri="{FF2B5EF4-FFF2-40B4-BE49-F238E27FC236}">
              <a16:creationId xmlns:a16="http://schemas.microsoft.com/office/drawing/2014/main" xmlns="" id="{FC7A36EA-229D-4B04-A44D-8BC3CF681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0248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</xdr:col>
      <xdr:colOff>0</xdr:colOff>
      <xdr:row>253</xdr:row>
      <xdr:rowOff>786092</xdr:rowOff>
    </xdr:to>
    <xdr:pic>
      <xdr:nvPicPr>
        <xdr:cNvPr id="249" name="Grafik 1513">
          <a:extLst>
            <a:ext uri="{FF2B5EF4-FFF2-40B4-BE49-F238E27FC236}">
              <a16:creationId xmlns:a16="http://schemas.microsoft.com/office/drawing/2014/main" xmlns="" id="{0078E02E-94B1-4D52-8E0A-311B67BBD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8154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0</xdr:colOff>
      <xdr:row>254</xdr:row>
      <xdr:rowOff>786092</xdr:rowOff>
    </xdr:to>
    <xdr:pic>
      <xdr:nvPicPr>
        <xdr:cNvPr id="250" name="Grafik 1515">
          <a:extLst>
            <a:ext uri="{FF2B5EF4-FFF2-40B4-BE49-F238E27FC236}">
              <a16:creationId xmlns:a16="http://schemas.microsoft.com/office/drawing/2014/main" xmlns="" id="{3ABC92D1-DA67-40B3-8FA5-BB201ADF6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6060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</xdr:col>
      <xdr:colOff>0</xdr:colOff>
      <xdr:row>255</xdr:row>
      <xdr:rowOff>784822</xdr:rowOff>
    </xdr:to>
    <xdr:pic>
      <xdr:nvPicPr>
        <xdr:cNvPr id="251" name="Grafik 1517">
          <a:extLst>
            <a:ext uri="{FF2B5EF4-FFF2-40B4-BE49-F238E27FC236}">
              <a16:creationId xmlns:a16="http://schemas.microsoft.com/office/drawing/2014/main" xmlns="" id="{483CF825-3CD4-4BEC-894F-B62256C0C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3966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</xdr:col>
      <xdr:colOff>0</xdr:colOff>
      <xdr:row>256</xdr:row>
      <xdr:rowOff>786092</xdr:rowOff>
    </xdr:to>
    <xdr:pic>
      <xdr:nvPicPr>
        <xdr:cNvPr id="252" name="Grafik 1519">
          <a:extLst>
            <a:ext uri="{FF2B5EF4-FFF2-40B4-BE49-F238E27FC236}">
              <a16:creationId xmlns:a16="http://schemas.microsoft.com/office/drawing/2014/main" xmlns="" id="{6B6A898D-B308-4552-BC45-579A598C8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1871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</xdr:col>
      <xdr:colOff>0</xdr:colOff>
      <xdr:row>257</xdr:row>
      <xdr:rowOff>784822</xdr:rowOff>
    </xdr:to>
    <xdr:pic>
      <xdr:nvPicPr>
        <xdr:cNvPr id="253" name="Grafik 1521">
          <a:extLst>
            <a:ext uri="{FF2B5EF4-FFF2-40B4-BE49-F238E27FC236}">
              <a16:creationId xmlns:a16="http://schemas.microsoft.com/office/drawing/2014/main" xmlns="" id="{7B9F4CDB-11E0-4BE6-8C8B-F24A0BFA4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9777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</xdr:col>
      <xdr:colOff>0</xdr:colOff>
      <xdr:row>258</xdr:row>
      <xdr:rowOff>786092</xdr:rowOff>
    </xdr:to>
    <xdr:pic>
      <xdr:nvPicPr>
        <xdr:cNvPr id="254" name="Grafik 1523">
          <a:extLst>
            <a:ext uri="{FF2B5EF4-FFF2-40B4-BE49-F238E27FC236}">
              <a16:creationId xmlns:a16="http://schemas.microsoft.com/office/drawing/2014/main" xmlns="" id="{C63AB44B-53F7-4F40-9FF2-86AC8774B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7683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</xdr:col>
      <xdr:colOff>0</xdr:colOff>
      <xdr:row>259</xdr:row>
      <xdr:rowOff>786092</xdr:rowOff>
    </xdr:to>
    <xdr:pic>
      <xdr:nvPicPr>
        <xdr:cNvPr id="255" name="Grafik 1525">
          <a:extLst>
            <a:ext uri="{FF2B5EF4-FFF2-40B4-BE49-F238E27FC236}">
              <a16:creationId xmlns:a16="http://schemas.microsoft.com/office/drawing/2014/main" xmlns="" id="{6338670E-B44F-4456-ADDF-00CBDEDD4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5589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</xdr:col>
      <xdr:colOff>0</xdr:colOff>
      <xdr:row>260</xdr:row>
      <xdr:rowOff>784822</xdr:rowOff>
    </xdr:to>
    <xdr:pic>
      <xdr:nvPicPr>
        <xdr:cNvPr id="256" name="Grafik 1527">
          <a:extLst>
            <a:ext uri="{FF2B5EF4-FFF2-40B4-BE49-F238E27FC236}">
              <a16:creationId xmlns:a16="http://schemas.microsoft.com/office/drawing/2014/main" xmlns="" id="{2E571DB4-2CC0-4DAD-BFE2-1A3BE56CB1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3494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</xdr:col>
      <xdr:colOff>0</xdr:colOff>
      <xdr:row>261</xdr:row>
      <xdr:rowOff>786092</xdr:rowOff>
    </xdr:to>
    <xdr:pic>
      <xdr:nvPicPr>
        <xdr:cNvPr id="257" name="Grafik 1529">
          <a:extLst>
            <a:ext uri="{FF2B5EF4-FFF2-40B4-BE49-F238E27FC236}">
              <a16:creationId xmlns:a16="http://schemas.microsoft.com/office/drawing/2014/main" xmlns="" id="{2211BC2D-9AE1-4244-8A74-45A08DD4D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1400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</xdr:col>
      <xdr:colOff>0</xdr:colOff>
      <xdr:row>262</xdr:row>
      <xdr:rowOff>786092</xdr:rowOff>
    </xdr:to>
    <xdr:pic>
      <xdr:nvPicPr>
        <xdr:cNvPr id="258" name="Grafik 1531">
          <a:extLst>
            <a:ext uri="{FF2B5EF4-FFF2-40B4-BE49-F238E27FC236}">
              <a16:creationId xmlns:a16="http://schemas.microsoft.com/office/drawing/2014/main" xmlns="" id="{4AB9002E-55FC-4D6D-BBEF-FE0B13008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9306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0</xdr:colOff>
      <xdr:row>263</xdr:row>
      <xdr:rowOff>784822</xdr:rowOff>
    </xdr:to>
    <xdr:pic>
      <xdr:nvPicPr>
        <xdr:cNvPr id="259" name="Grafik 1533">
          <a:extLst>
            <a:ext uri="{FF2B5EF4-FFF2-40B4-BE49-F238E27FC236}">
              <a16:creationId xmlns:a16="http://schemas.microsoft.com/office/drawing/2014/main" xmlns="" id="{868AB9B5-3FB4-4877-88E8-FF5BAF40D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7212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</xdr:col>
      <xdr:colOff>0</xdr:colOff>
      <xdr:row>264</xdr:row>
      <xdr:rowOff>786092</xdr:rowOff>
    </xdr:to>
    <xdr:pic>
      <xdr:nvPicPr>
        <xdr:cNvPr id="260" name="Grafik 1535">
          <a:extLst>
            <a:ext uri="{FF2B5EF4-FFF2-40B4-BE49-F238E27FC236}">
              <a16:creationId xmlns:a16="http://schemas.microsoft.com/office/drawing/2014/main" xmlns="" id="{99E647E4-39BA-44C7-B604-1BDE3C720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117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0</xdr:colOff>
      <xdr:row>265</xdr:row>
      <xdr:rowOff>786092</xdr:rowOff>
    </xdr:to>
    <xdr:pic>
      <xdr:nvPicPr>
        <xdr:cNvPr id="261" name="Grafik 1537">
          <a:extLst>
            <a:ext uri="{FF2B5EF4-FFF2-40B4-BE49-F238E27FC236}">
              <a16:creationId xmlns:a16="http://schemas.microsoft.com/office/drawing/2014/main" xmlns="" id="{C7212EF4-9D4D-4620-9775-F86A12D47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3023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</xdr:col>
      <xdr:colOff>0</xdr:colOff>
      <xdr:row>266</xdr:row>
      <xdr:rowOff>784822</xdr:rowOff>
    </xdr:to>
    <xdr:pic>
      <xdr:nvPicPr>
        <xdr:cNvPr id="262" name="Grafik 1539">
          <a:extLst>
            <a:ext uri="{FF2B5EF4-FFF2-40B4-BE49-F238E27FC236}">
              <a16:creationId xmlns:a16="http://schemas.microsoft.com/office/drawing/2014/main" xmlns="" id="{A8C88A50-B47D-49E9-8359-1A41E7767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0929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</xdr:col>
      <xdr:colOff>0</xdr:colOff>
      <xdr:row>267</xdr:row>
      <xdr:rowOff>786092</xdr:rowOff>
    </xdr:to>
    <xdr:pic>
      <xdr:nvPicPr>
        <xdr:cNvPr id="263" name="Grafik 1541">
          <a:extLst>
            <a:ext uri="{FF2B5EF4-FFF2-40B4-BE49-F238E27FC236}">
              <a16:creationId xmlns:a16="http://schemas.microsoft.com/office/drawing/2014/main" xmlns="" id="{EF674117-71F3-4D00-A03C-A0B4F95A1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8835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0</xdr:colOff>
      <xdr:row>268</xdr:row>
      <xdr:rowOff>786092</xdr:rowOff>
    </xdr:to>
    <xdr:pic>
      <xdr:nvPicPr>
        <xdr:cNvPr id="264" name="Grafik 1543">
          <a:extLst>
            <a:ext uri="{FF2B5EF4-FFF2-40B4-BE49-F238E27FC236}">
              <a16:creationId xmlns:a16="http://schemas.microsoft.com/office/drawing/2014/main" xmlns="" id="{72006375-2282-4006-B072-EB8EAAE1A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740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0</xdr:colOff>
      <xdr:row>269</xdr:row>
      <xdr:rowOff>784822</xdr:rowOff>
    </xdr:to>
    <xdr:pic>
      <xdr:nvPicPr>
        <xdr:cNvPr id="265" name="Grafik 1545">
          <a:extLst>
            <a:ext uri="{FF2B5EF4-FFF2-40B4-BE49-F238E27FC236}">
              <a16:creationId xmlns:a16="http://schemas.microsoft.com/office/drawing/2014/main" xmlns="" id="{9E077D8A-CF00-4951-B422-64588EDBC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4646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0</xdr:colOff>
      <xdr:row>270</xdr:row>
      <xdr:rowOff>786092</xdr:rowOff>
    </xdr:to>
    <xdr:pic>
      <xdr:nvPicPr>
        <xdr:cNvPr id="266" name="Grafik 1547">
          <a:extLst>
            <a:ext uri="{FF2B5EF4-FFF2-40B4-BE49-F238E27FC236}">
              <a16:creationId xmlns:a16="http://schemas.microsoft.com/office/drawing/2014/main" xmlns="" id="{8918C783-A68F-41A2-9E36-A0CC62A93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2552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0</xdr:colOff>
      <xdr:row>271</xdr:row>
      <xdr:rowOff>786092</xdr:rowOff>
    </xdr:to>
    <xdr:pic>
      <xdr:nvPicPr>
        <xdr:cNvPr id="267" name="Grafik 1549">
          <a:extLst>
            <a:ext uri="{FF2B5EF4-FFF2-40B4-BE49-F238E27FC236}">
              <a16:creationId xmlns:a16="http://schemas.microsoft.com/office/drawing/2014/main" xmlns="" id="{6D6E8350-640D-4279-84E5-A8C252AA5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0458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</xdr:col>
      <xdr:colOff>0</xdr:colOff>
      <xdr:row>272</xdr:row>
      <xdr:rowOff>784822</xdr:rowOff>
    </xdr:to>
    <xdr:pic>
      <xdr:nvPicPr>
        <xdr:cNvPr id="268" name="Grafik 1551">
          <a:extLst>
            <a:ext uri="{FF2B5EF4-FFF2-40B4-BE49-F238E27FC236}">
              <a16:creationId xmlns:a16="http://schemas.microsoft.com/office/drawing/2014/main" xmlns="" id="{09EDFAB5-4560-4475-9079-FD50FD51A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8363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</xdr:col>
      <xdr:colOff>0</xdr:colOff>
      <xdr:row>273</xdr:row>
      <xdr:rowOff>786092</xdr:rowOff>
    </xdr:to>
    <xdr:pic>
      <xdr:nvPicPr>
        <xdr:cNvPr id="269" name="Grafik 1553">
          <a:extLst>
            <a:ext uri="{FF2B5EF4-FFF2-40B4-BE49-F238E27FC236}">
              <a16:creationId xmlns:a16="http://schemas.microsoft.com/office/drawing/2014/main" xmlns="" id="{4E5A5FCF-5FA4-414F-A499-1D2F872B8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269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1</xdr:col>
      <xdr:colOff>0</xdr:colOff>
      <xdr:row>274</xdr:row>
      <xdr:rowOff>784822</xdr:rowOff>
    </xdr:to>
    <xdr:pic>
      <xdr:nvPicPr>
        <xdr:cNvPr id="270" name="Grafik 1555">
          <a:extLst>
            <a:ext uri="{FF2B5EF4-FFF2-40B4-BE49-F238E27FC236}">
              <a16:creationId xmlns:a16="http://schemas.microsoft.com/office/drawing/2014/main" xmlns="" id="{D91F1FF2-A327-4ABC-B105-2390E07F8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4175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</xdr:col>
      <xdr:colOff>0</xdr:colOff>
      <xdr:row>275</xdr:row>
      <xdr:rowOff>786092</xdr:rowOff>
    </xdr:to>
    <xdr:pic>
      <xdr:nvPicPr>
        <xdr:cNvPr id="271" name="Grafik 1557">
          <a:extLst>
            <a:ext uri="{FF2B5EF4-FFF2-40B4-BE49-F238E27FC236}">
              <a16:creationId xmlns:a16="http://schemas.microsoft.com/office/drawing/2014/main" xmlns="" id="{E0E424D7-3A03-49CE-A70E-E49406F3E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2081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0</xdr:colOff>
      <xdr:row>276</xdr:row>
      <xdr:rowOff>786092</xdr:rowOff>
    </xdr:to>
    <xdr:pic>
      <xdr:nvPicPr>
        <xdr:cNvPr id="272" name="Grafik 1559">
          <a:extLst>
            <a:ext uri="{FF2B5EF4-FFF2-40B4-BE49-F238E27FC236}">
              <a16:creationId xmlns:a16="http://schemas.microsoft.com/office/drawing/2014/main" xmlns="" id="{1F51E82C-9B93-4950-B5B7-B35C71D6B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9986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</xdr:col>
      <xdr:colOff>0</xdr:colOff>
      <xdr:row>277</xdr:row>
      <xdr:rowOff>784822</xdr:rowOff>
    </xdr:to>
    <xdr:pic>
      <xdr:nvPicPr>
        <xdr:cNvPr id="273" name="Grafik 1561">
          <a:extLst>
            <a:ext uri="{FF2B5EF4-FFF2-40B4-BE49-F238E27FC236}">
              <a16:creationId xmlns:a16="http://schemas.microsoft.com/office/drawing/2014/main" xmlns="" id="{3A5454EB-8BE1-44B0-991D-ED4649772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7892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</xdr:col>
      <xdr:colOff>0</xdr:colOff>
      <xdr:row>278</xdr:row>
      <xdr:rowOff>786092</xdr:rowOff>
    </xdr:to>
    <xdr:pic>
      <xdr:nvPicPr>
        <xdr:cNvPr id="274" name="Grafik 1563">
          <a:extLst>
            <a:ext uri="{FF2B5EF4-FFF2-40B4-BE49-F238E27FC236}">
              <a16:creationId xmlns:a16="http://schemas.microsoft.com/office/drawing/2014/main" xmlns="" id="{8E7B991A-8F4C-45C8-9C80-DD7FB3B6B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5798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1</xdr:col>
      <xdr:colOff>0</xdr:colOff>
      <xdr:row>279</xdr:row>
      <xdr:rowOff>786092</xdr:rowOff>
    </xdr:to>
    <xdr:pic>
      <xdr:nvPicPr>
        <xdr:cNvPr id="275" name="Grafik 1565">
          <a:extLst>
            <a:ext uri="{FF2B5EF4-FFF2-40B4-BE49-F238E27FC236}">
              <a16:creationId xmlns:a16="http://schemas.microsoft.com/office/drawing/2014/main" xmlns="" id="{8B76D87D-17F9-45FB-8CC7-28CFBEE23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3704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</xdr:col>
      <xdr:colOff>0</xdr:colOff>
      <xdr:row>280</xdr:row>
      <xdr:rowOff>784822</xdr:rowOff>
    </xdr:to>
    <xdr:pic>
      <xdr:nvPicPr>
        <xdr:cNvPr id="276" name="Grafik 1567">
          <a:extLst>
            <a:ext uri="{FF2B5EF4-FFF2-40B4-BE49-F238E27FC236}">
              <a16:creationId xmlns:a16="http://schemas.microsoft.com/office/drawing/2014/main" xmlns="" id="{30A889D6-E19F-4ECD-8464-6257472F7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1609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</xdr:col>
      <xdr:colOff>0</xdr:colOff>
      <xdr:row>281</xdr:row>
      <xdr:rowOff>786092</xdr:rowOff>
    </xdr:to>
    <xdr:pic>
      <xdr:nvPicPr>
        <xdr:cNvPr id="277" name="Grafik 1591">
          <a:extLst>
            <a:ext uri="{FF2B5EF4-FFF2-40B4-BE49-F238E27FC236}">
              <a16:creationId xmlns:a16="http://schemas.microsoft.com/office/drawing/2014/main" xmlns="" id="{9A1DABBC-3785-4986-A551-353A0DA7E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9515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1</xdr:col>
      <xdr:colOff>0</xdr:colOff>
      <xdr:row>282</xdr:row>
      <xdr:rowOff>786092</xdr:rowOff>
    </xdr:to>
    <xdr:pic>
      <xdr:nvPicPr>
        <xdr:cNvPr id="278" name="Grafik 1593">
          <a:extLst>
            <a:ext uri="{FF2B5EF4-FFF2-40B4-BE49-F238E27FC236}">
              <a16:creationId xmlns:a16="http://schemas.microsoft.com/office/drawing/2014/main" xmlns="" id="{9A4322E6-E7C4-44EB-B293-E85046061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421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</xdr:col>
      <xdr:colOff>0</xdr:colOff>
      <xdr:row>283</xdr:row>
      <xdr:rowOff>786092</xdr:rowOff>
    </xdr:to>
    <xdr:pic>
      <xdr:nvPicPr>
        <xdr:cNvPr id="279" name="Grafik 1605">
          <a:extLst>
            <a:ext uri="{FF2B5EF4-FFF2-40B4-BE49-F238E27FC236}">
              <a16:creationId xmlns:a16="http://schemas.microsoft.com/office/drawing/2014/main" xmlns="" id="{BF3934CE-2F2F-40BE-B258-CB9A7808D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5327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0</xdr:colOff>
      <xdr:row>284</xdr:row>
      <xdr:rowOff>784822</xdr:rowOff>
    </xdr:to>
    <xdr:pic>
      <xdr:nvPicPr>
        <xdr:cNvPr id="280" name="Grafik 1607">
          <a:extLst>
            <a:ext uri="{FF2B5EF4-FFF2-40B4-BE49-F238E27FC236}">
              <a16:creationId xmlns:a16="http://schemas.microsoft.com/office/drawing/2014/main" xmlns="" id="{0A1CA801-9141-4CB7-ADF6-B99FBA236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3232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1</xdr:col>
      <xdr:colOff>0</xdr:colOff>
      <xdr:row>285</xdr:row>
      <xdr:rowOff>786092</xdr:rowOff>
    </xdr:to>
    <xdr:pic>
      <xdr:nvPicPr>
        <xdr:cNvPr id="281" name="Grafik 1609">
          <a:extLst>
            <a:ext uri="{FF2B5EF4-FFF2-40B4-BE49-F238E27FC236}">
              <a16:creationId xmlns:a16="http://schemas.microsoft.com/office/drawing/2014/main" xmlns="" id="{697B5AD8-7377-4847-B29D-B1CD65419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1138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1</xdr:col>
      <xdr:colOff>0</xdr:colOff>
      <xdr:row>286</xdr:row>
      <xdr:rowOff>784822</xdr:rowOff>
    </xdr:to>
    <xdr:pic>
      <xdr:nvPicPr>
        <xdr:cNvPr id="282" name="Grafik 1623">
          <a:extLst>
            <a:ext uri="{FF2B5EF4-FFF2-40B4-BE49-F238E27FC236}">
              <a16:creationId xmlns:a16="http://schemas.microsoft.com/office/drawing/2014/main" xmlns="" id="{4B137E40-931C-4CBC-BF5A-753E49934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9044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1</xdr:col>
      <xdr:colOff>0</xdr:colOff>
      <xdr:row>287</xdr:row>
      <xdr:rowOff>786092</xdr:rowOff>
    </xdr:to>
    <xdr:pic>
      <xdr:nvPicPr>
        <xdr:cNvPr id="283" name="Grafik 1625">
          <a:extLst>
            <a:ext uri="{FF2B5EF4-FFF2-40B4-BE49-F238E27FC236}">
              <a16:creationId xmlns:a16="http://schemas.microsoft.com/office/drawing/2014/main" xmlns="" id="{7529D93C-6760-4FCA-893F-62E1E3972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6950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</xdr:col>
      <xdr:colOff>0</xdr:colOff>
      <xdr:row>288</xdr:row>
      <xdr:rowOff>786092</xdr:rowOff>
    </xdr:to>
    <xdr:pic>
      <xdr:nvPicPr>
        <xdr:cNvPr id="284" name="Grafik 1627">
          <a:extLst>
            <a:ext uri="{FF2B5EF4-FFF2-40B4-BE49-F238E27FC236}">
              <a16:creationId xmlns:a16="http://schemas.microsoft.com/office/drawing/2014/main" xmlns="" id="{B193A469-FB66-4C93-99B3-2901B878D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4855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1</xdr:col>
      <xdr:colOff>0</xdr:colOff>
      <xdr:row>289</xdr:row>
      <xdr:rowOff>784822</xdr:rowOff>
    </xdr:to>
    <xdr:pic>
      <xdr:nvPicPr>
        <xdr:cNvPr id="285" name="Grafik 1629">
          <a:extLst>
            <a:ext uri="{FF2B5EF4-FFF2-40B4-BE49-F238E27FC236}">
              <a16:creationId xmlns:a16="http://schemas.microsoft.com/office/drawing/2014/main" xmlns="" id="{169F9527-159E-4D80-8E50-95396D234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2761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</xdr:col>
      <xdr:colOff>0</xdr:colOff>
      <xdr:row>290</xdr:row>
      <xdr:rowOff>786092</xdr:rowOff>
    </xdr:to>
    <xdr:pic>
      <xdr:nvPicPr>
        <xdr:cNvPr id="286" name="Grafik 1631">
          <a:extLst>
            <a:ext uri="{FF2B5EF4-FFF2-40B4-BE49-F238E27FC236}">
              <a16:creationId xmlns:a16="http://schemas.microsoft.com/office/drawing/2014/main" xmlns="" id="{3236A00B-2139-4432-A6B1-7C4ED367C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0667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</xdr:col>
      <xdr:colOff>0</xdr:colOff>
      <xdr:row>291</xdr:row>
      <xdr:rowOff>786092</xdr:rowOff>
    </xdr:to>
    <xdr:pic>
      <xdr:nvPicPr>
        <xdr:cNvPr id="287" name="Grafik 1633">
          <a:extLst>
            <a:ext uri="{FF2B5EF4-FFF2-40B4-BE49-F238E27FC236}">
              <a16:creationId xmlns:a16="http://schemas.microsoft.com/office/drawing/2014/main" xmlns="" id="{F09DAEFC-7A69-4C38-ACFB-C6DFE8438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8573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</xdr:col>
      <xdr:colOff>0</xdr:colOff>
      <xdr:row>292</xdr:row>
      <xdr:rowOff>784822</xdr:rowOff>
    </xdr:to>
    <xdr:pic>
      <xdr:nvPicPr>
        <xdr:cNvPr id="288" name="Grafik 1635">
          <a:extLst>
            <a:ext uri="{FF2B5EF4-FFF2-40B4-BE49-F238E27FC236}">
              <a16:creationId xmlns:a16="http://schemas.microsoft.com/office/drawing/2014/main" xmlns="" id="{B4976315-5455-433B-AFFA-8D8F41029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6478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</xdr:col>
      <xdr:colOff>0</xdr:colOff>
      <xdr:row>293</xdr:row>
      <xdr:rowOff>786092</xdr:rowOff>
    </xdr:to>
    <xdr:pic>
      <xdr:nvPicPr>
        <xdr:cNvPr id="289" name="Grafik 1637">
          <a:extLst>
            <a:ext uri="{FF2B5EF4-FFF2-40B4-BE49-F238E27FC236}">
              <a16:creationId xmlns:a16="http://schemas.microsoft.com/office/drawing/2014/main" xmlns="" id="{ED19EAA6-B364-4EA0-B6AC-4CA840C5F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4384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</xdr:col>
      <xdr:colOff>0</xdr:colOff>
      <xdr:row>294</xdr:row>
      <xdr:rowOff>786092</xdr:rowOff>
    </xdr:to>
    <xdr:pic>
      <xdr:nvPicPr>
        <xdr:cNvPr id="290" name="Grafik 1639">
          <a:extLst>
            <a:ext uri="{FF2B5EF4-FFF2-40B4-BE49-F238E27FC236}">
              <a16:creationId xmlns:a16="http://schemas.microsoft.com/office/drawing/2014/main" xmlns="" id="{BBA95BC5-1C6E-438A-A769-0C9235CB0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2290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</xdr:col>
      <xdr:colOff>0</xdr:colOff>
      <xdr:row>295</xdr:row>
      <xdr:rowOff>784822</xdr:rowOff>
    </xdr:to>
    <xdr:pic>
      <xdr:nvPicPr>
        <xdr:cNvPr id="291" name="Grafik 1641">
          <a:extLst>
            <a:ext uri="{FF2B5EF4-FFF2-40B4-BE49-F238E27FC236}">
              <a16:creationId xmlns:a16="http://schemas.microsoft.com/office/drawing/2014/main" xmlns="" id="{11899BEB-FA10-48D2-9B05-C5FDBD064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0196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</xdr:col>
      <xdr:colOff>0</xdr:colOff>
      <xdr:row>296</xdr:row>
      <xdr:rowOff>786092</xdr:rowOff>
    </xdr:to>
    <xdr:pic>
      <xdr:nvPicPr>
        <xdr:cNvPr id="292" name="Grafik 1643">
          <a:extLst>
            <a:ext uri="{FF2B5EF4-FFF2-40B4-BE49-F238E27FC236}">
              <a16:creationId xmlns:a16="http://schemas.microsoft.com/office/drawing/2014/main" xmlns="" id="{FA7D5EAD-8294-4536-B8C1-5A44B2660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8101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0</xdr:colOff>
      <xdr:row>297</xdr:row>
      <xdr:rowOff>786092</xdr:rowOff>
    </xdr:to>
    <xdr:pic>
      <xdr:nvPicPr>
        <xdr:cNvPr id="293" name="Grafik 1645">
          <a:extLst>
            <a:ext uri="{FF2B5EF4-FFF2-40B4-BE49-F238E27FC236}">
              <a16:creationId xmlns:a16="http://schemas.microsoft.com/office/drawing/2014/main" xmlns="" id="{8C7C2759-C142-4B2C-91B2-62F3517BF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007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</xdr:col>
      <xdr:colOff>0</xdr:colOff>
      <xdr:row>298</xdr:row>
      <xdr:rowOff>784822</xdr:rowOff>
    </xdr:to>
    <xdr:pic>
      <xdr:nvPicPr>
        <xdr:cNvPr id="294" name="Grafik 1647">
          <a:extLst>
            <a:ext uri="{FF2B5EF4-FFF2-40B4-BE49-F238E27FC236}">
              <a16:creationId xmlns:a16="http://schemas.microsoft.com/office/drawing/2014/main" xmlns="" id="{B3497CB1-7D38-4393-81F2-B89589B55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3913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</xdr:col>
      <xdr:colOff>0</xdr:colOff>
      <xdr:row>299</xdr:row>
      <xdr:rowOff>786092</xdr:rowOff>
    </xdr:to>
    <xdr:pic>
      <xdr:nvPicPr>
        <xdr:cNvPr id="295" name="Grafik 1649">
          <a:extLst>
            <a:ext uri="{FF2B5EF4-FFF2-40B4-BE49-F238E27FC236}">
              <a16:creationId xmlns:a16="http://schemas.microsoft.com/office/drawing/2014/main" xmlns="" id="{51A0FC33-F416-486F-B426-E0BB517A7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1819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0</xdr:colOff>
      <xdr:row>300</xdr:row>
      <xdr:rowOff>786092</xdr:rowOff>
    </xdr:to>
    <xdr:pic>
      <xdr:nvPicPr>
        <xdr:cNvPr id="296" name="Grafik 1651">
          <a:extLst>
            <a:ext uri="{FF2B5EF4-FFF2-40B4-BE49-F238E27FC236}">
              <a16:creationId xmlns:a16="http://schemas.microsoft.com/office/drawing/2014/main" xmlns="" id="{359A93AF-369D-4786-BF06-40F2ADC96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9724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</xdr:col>
      <xdr:colOff>0</xdr:colOff>
      <xdr:row>301</xdr:row>
      <xdr:rowOff>784822</xdr:rowOff>
    </xdr:to>
    <xdr:pic>
      <xdr:nvPicPr>
        <xdr:cNvPr id="297" name="Grafik 1653">
          <a:extLst>
            <a:ext uri="{FF2B5EF4-FFF2-40B4-BE49-F238E27FC236}">
              <a16:creationId xmlns:a16="http://schemas.microsoft.com/office/drawing/2014/main" xmlns="" id="{C7C6BAF2-18A9-4B0D-B366-44ACCC995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7630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1</xdr:col>
      <xdr:colOff>0</xdr:colOff>
      <xdr:row>302</xdr:row>
      <xdr:rowOff>786092</xdr:rowOff>
    </xdr:to>
    <xdr:pic>
      <xdr:nvPicPr>
        <xdr:cNvPr id="298" name="Grafik 1655">
          <a:extLst>
            <a:ext uri="{FF2B5EF4-FFF2-40B4-BE49-F238E27FC236}">
              <a16:creationId xmlns:a16="http://schemas.microsoft.com/office/drawing/2014/main" xmlns="" id="{B49334E6-A366-4835-B7EE-AEFFDD42F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5536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1</xdr:col>
      <xdr:colOff>0</xdr:colOff>
      <xdr:row>303</xdr:row>
      <xdr:rowOff>784822</xdr:rowOff>
    </xdr:to>
    <xdr:pic>
      <xdr:nvPicPr>
        <xdr:cNvPr id="299" name="Grafik 1657">
          <a:extLst>
            <a:ext uri="{FF2B5EF4-FFF2-40B4-BE49-F238E27FC236}">
              <a16:creationId xmlns:a16="http://schemas.microsoft.com/office/drawing/2014/main" xmlns="" id="{10DF42D5-67DA-45C8-B668-FBD2FDC51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3442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1</xdr:col>
      <xdr:colOff>0</xdr:colOff>
      <xdr:row>304</xdr:row>
      <xdr:rowOff>786092</xdr:rowOff>
    </xdr:to>
    <xdr:pic>
      <xdr:nvPicPr>
        <xdr:cNvPr id="300" name="Grafik 1659">
          <a:extLst>
            <a:ext uri="{FF2B5EF4-FFF2-40B4-BE49-F238E27FC236}">
              <a16:creationId xmlns:a16="http://schemas.microsoft.com/office/drawing/2014/main" xmlns="" id="{742B5CB4-94C8-41AD-A1A9-4EF83C87A8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1347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</xdr:col>
      <xdr:colOff>0</xdr:colOff>
      <xdr:row>305</xdr:row>
      <xdr:rowOff>786092</xdr:rowOff>
    </xdr:to>
    <xdr:pic>
      <xdr:nvPicPr>
        <xdr:cNvPr id="301" name="Grafik 1661">
          <a:extLst>
            <a:ext uri="{FF2B5EF4-FFF2-40B4-BE49-F238E27FC236}">
              <a16:creationId xmlns:a16="http://schemas.microsoft.com/office/drawing/2014/main" xmlns="" id="{6EF538B3-0762-4E64-8F4A-07CF211A0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9253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1</xdr:col>
      <xdr:colOff>0</xdr:colOff>
      <xdr:row>306</xdr:row>
      <xdr:rowOff>784822</xdr:rowOff>
    </xdr:to>
    <xdr:pic>
      <xdr:nvPicPr>
        <xdr:cNvPr id="302" name="Grafik 1663">
          <a:extLst>
            <a:ext uri="{FF2B5EF4-FFF2-40B4-BE49-F238E27FC236}">
              <a16:creationId xmlns:a16="http://schemas.microsoft.com/office/drawing/2014/main" xmlns="" id="{F81E9859-F304-4346-B23E-E2E097FE7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7159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</xdr:col>
      <xdr:colOff>0</xdr:colOff>
      <xdr:row>307</xdr:row>
      <xdr:rowOff>786092</xdr:rowOff>
    </xdr:to>
    <xdr:pic>
      <xdr:nvPicPr>
        <xdr:cNvPr id="303" name="Grafik 1665">
          <a:extLst>
            <a:ext uri="{FF2B5EF4-FFF2-40B4-BE49-F238E27FC236}">
              <a16:creationId xmlns:a16="http://schemas.microsoft.com/office/drawing/2014/main" xmlns="" id="{CDAE9DC5-E5BB-4E83-B1F9-6161E249F1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5065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</xdr:col>
      <xdr:colOff>0</xdr:colOff>
      <xdr:row>308</xdr:row>
      <xdr:rowOff>786092</xdr:rowOff>
    </xdr:to>
    <xdr:pic>
      <xdr:nvPicPr>
        <xdr:cNvPr id="304" name="Grafik 1667">
          <a:extLst>
            <a:ext uri="{FF2B5EF4-FFF2-40B4-BE49-F238E27FC236}">
              <a16:creationId xmlns:a16="http://schemas.microsoft.com/office/drawing/2014/main" xmlns="" id="{DBD598A9-C556-48ED-A3A6-13850D9BB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2970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</xdr:col>
      <xdr:colOff>0</xdr:colOff>
      <xdr:row>309</xdr:row>
      <xdr:rowOff>784822</xdr:rowOff>
    </xdr:to>
    <xdr:pic>
      <xdr:nvPicPr>
        <xdr:cNvPr id="305" name="Grafik 1669">
          <a:extLst>
            <a:ext uri="{FF2B5EF4-FFF2-40B4-BE49-F238E27FC236}">
              <a16:creationId xmlns:a16="http://schemas.microsoft.com/office/drawing/2014/main" xmlns="" id="{94B73BCA-7101-4AAC-B2E3-526481A81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0876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1</xdr:col>
      <xdr:colOff>0</xdr:colOff>
      <xdr:row>310</xdr:row>
      <xdr:rowOff>784822</xdr:rowOff>
    </xdr:to>
    <xdr:pic>
      <xdr:nvPicPr>
        <xdr:cNvPr id="306" name="Grafik 1731">
          <a:extLst>
            <a:ext uri="{FF2B5EF4-FFF2-40B4-BE49-F238E27FC236}">
              <a16:creationId xmlns:a16="http://schemas.microsoft.com/office/drawing/2014/main" xmlns="" id="{FB516E8F-C9B4-4455-A1DB-6E468C9CC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8782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</xdr:col>
      <xdr:colOff>0</xdr:colOff>
      <xdr:row>311</xdr:row>
      <xdr:rowOff>786092</xdr:rowOff>
    </xdr:to>
    <xdr:pic>
      <xdr:nvPicPr>
        <xdr:cNvPr id="307" name="Grafik 1733">
          <a:extLst>
            <a:ext uri="{FF2B5EF4-FFF2-40B4-BE49-F238E27FC236}">
              <a16:creationId xmlns:a16="http://schemas.microsoft.com/office/drawing/2014/main" xmlns="" id="{AC8B735C-E8FD-446D-8C87-F82CBB985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6688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</xdr:col>
      <xdr:colOff>0</xdr:colOff>
      <xdr:row>312</xdr:row>
      <xdr:rowOff>786092</xdr:rowOff>
    </xdr:to>
    <xdr:pic>
      <xdr:nvPicPr>
        <xdr:cNvPr id="308" name="Grafik 1735">
          <a:extLst>
            <a:ext uri="{FF2B5EF4-FFF2-40B4-BE49-F238E27FC236}">
              <a16:creationId xmlns:a16="http://schemas.microsoft.com/office/drawing/2014/main" xmlns="" id="{D2D0C6B3-497D-4E37-8B57-45BF48397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4593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0</xdr:colOff>
      <xdr:row>313</xdr:row>
      <xdr:rowOff>784822</xdr:rowOff>
    </xdr:to>
    <xdr:pic>
      <xdr:nvPicPr>
        <xdr:cNvPr id="309" name="Grafik 1749">
          <a:extLst>
            <a:ext uri="{FF2B5EF4-FFF2-40B4-BE49-F238E27FC236}">
              <a16:creationId xmlns:a16="http://schemas.microsoft.com/office/drawing/2014/main" xmlns="" id="{58DEB2F0-212F-4E88-BA4F-103400C1F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2499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1</xdr:col>
      <xdr:colOff>0</xdr:colOff>
      <xdr:row>314</xdr:row>
      <xdr:rowOff>786092</xdr:rowOff>
    </xdr:to>
    <xdr:pic>
      <xdr:nvPicPr>
        <xdr:cNvPr id="310" name="Grafik 1751">
          <a:extLst>
            <a:ext uri="{FF2B5EF4-FFF2-40B4-BE49-F238E27FC236}">
              <a16:creationId xmlns:a16="http://schemas.microsoft.com/office/drawing/2014/main" xmlns="" id="{098CC470-60C8-4B73-BE30-1BC02FA748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405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1</xdr:col>
      <xdr:colOff>0</xdr:colOff>
      <xdr:row>315</xdr:row>
      <xdr:rowOff>786092</xdr:rowOff>
    </xdr:to>
    <xdr:pic>
      <xdr:nvPicPr>
        <xdr:cNvPr id="311" name="Grafik 1753">
          <a:extLst>
            <a:ext uri="{FF2B5EF4-FFF2-40B4-BE49-F238E27FC236}">
              <a16:creationId xmlns:a16="http://schemas.microsoft.com/office/drawing/2014/main" xmlns="" id="{2A83D5EE-7F96-4912-BAAA-A12CCAA43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8311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</xdr:col>
      <xdr:colOff>0</xdr:colOff>
      <xdr:row>316</xdr:row>
      <xdr:rowOff>784822</xdr:rowOff>
    </xdr:to>
    <xdr:pic>
      <xdr:nvPicPr>
        <xdr:cNvPr id="312" name="Grafik 1755">
          <a:extLst>
            <a:ext uri="{FF2B5EF4-FFF2-40B4-BE49-F238E27FC236}">
              <a16:creationId xmlns:a16="http://schemas.microsoft.com/office/drawing/2014/main" xmlns="" id="{A59B8073-5D25-4FAF-8534-E56D804B0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6216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</xdr:col>
      <xdr:colOff>0</xdr:colOff>
      <xdr:row>317</xdr:row>
      <xdr:rowOff>786092</xdr:rowOff>
    </xdr:to>
    <xdr:pic>
      <xdr:nvPicPr>
        <xdr:cNvPr id="313" name="Grafik 1757">
          <a:extLst>
            <a:ext uri="{FF2B5EF4-FFF2-40B4-BE49-F238E27FC236}">
              <a16:creationId xmlns:a16="http://schemas.microsoft.com/office/drawing/2014/main" xmlns="" id="{6CFED01C-D9FE-4583-A7D7-F0102BE9A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4122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</xdr:col>
      <xdr:colOff>0</xdr:colOff>
      <xdr:row>318</xdr:row>
      <xdr:rowOff>786092</xdr:rowOff>
    </xdr:to>
    <xdr:pic>
      <xdr:nvPicPr>
        <xdr:cNvPr id="314" name="Grafik 1769">
          <a:extLst>
            <a:ext uri="{FF2B5EF4-FFF2-40B4-BE49-F238E27FC236}">
              <a16:creationId xmlns:a16="http://schemas.microsoft.com/office/drawing/2014/main" xmlns="" id="{2472F6CA-C534-4091-8004-3B9802E4E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2028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</xdr:col>
      <xdr:colOff>0</xdr:colOff>
      <xdr:row>319</xdr:row>
      <xdr:rowOff>784822</xdr:rowOff>
    </xdr:to>
    <xdr:pic>
      <xdr:nvPicPr>
        <xdr:cNvPr id="315" name="Grafik 1771">
          <a:extLst>
            <a:ext uri="{FF2B5EF4-FFF2-40B4-BE49-F238E27FC236}">
              <a16:creationId xmlns:a16="http://schemas.microsoft.com/office/drawing/2014/main" xmlns="" id="{C98A7FD9-CF69-45F1-886D-A87CB8951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9934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</xdr:col>
      <xdr:colOff>0</xdr:colOff>
      <xdr:row>320</xdr:row>
      <xdr:rowOff>786092</xdr:rowOff>
    </xdr:to>
    <xdr:pic>
      <xdr:nvPicPr>
        <xdr:cNvPr id="316" name="Grafik 1785">
          <a:extLst>
            <a:ext uri="{FF2B5EF4-FFF2-40B4-BE49-F238E27FC236}">
              <a16:creationId xmlns:a16="http://schemas.microsoft.com/office/drawing/2014/main" xmlns="" id="{46791F3C-0329-48A2-B610-631D7C9E5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7839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</xdr:col>
      <xdr:colOff>0</xdr:colOff>
      <xdr:row>321</xdr:row>
      <xdr:rowOff>786092</xdr:rowOff>
    </xdr:to>
    <xdr:pic>
      <xdr:nvPicPr>
        <xdr:cNvPr id="317" name="Grafik 1787">
          <a:extLst>
            <a:ext uri="{FF2B5EF4-FFF2-40B4-BE49-F238E27FC236}">
              <a16:creationId xmlns:a16="http://schemas.microsoft.com/office/drawing/2014/main" xmlns="" id="{113A78CA-C024-4142-A86B-445569717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5745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1</xdr:col>
      <xdr:colOff>0</xdr:colOff>
      <xdr:row>322</xdr:row>
      <xdr:rowOff>784822</xdr:rowOff>
    </xdr:to>
    <xdr:pic>
      <xdr:nvPicPr>
        <xdr:cNvPr id="318" name="Grafik 1789">
          <a:extLst>
            <a:ext uri="{FF2B5EF4-FFF2-40B4-BE49-F238E27FC236}">
              <a16:creationId xmlns:a16="http://schemas.microsoft.com/office/drawing/2014/main" xmlns="" id="{403CA6F4-3B0B-4018-8066-76365F0BF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3651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0</xdr:colOff>
      <xdr:row>323</xdr:row>
      <xdr:rowOff>786092</xdr:rowOff>
    </xdr:to>
    <xdr:pic>
      <xdr:nvPicPr>
        <xdr:cNvPr id="319" name="Grafik 1791">
          <a:extLst>
            <a:ext uri="{FF2B5EF4-FFF2-40B4-BE49-F238E27FC236}">
              <a16:creationId xmlns:a16="http://schemas.microsoft.com/office/drawing/2014/main" xmlns="" id="{19413835-4554-445A-BE9F-3F9C796BF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1557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0</xdr:colOff>
      <xdr:row>324</xdr:row>
      <xdr:rowOff>784822</xdr:rowOff>
    </xdr:to>
    <xdr:pic>
      <xdr:nvPicPr>
        <xdr:cNvPr id="320" name="Grafik 1793">
          <a:extLst>
            <a:ext uri="{FF2B5EF4-FFF2-40B4-BE49-F238E27FC236}">
              <a16:creationId xmlns:a16="http://schemas.microsoft.com/office/drawing/2014/main" xmlns="" id="{E357ABA2-ED04-423F-94C7-BDCBA29B3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9462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1</xdr:col>
      <xdr:colOff>0</xdr:colOff>
      <xdr:row>325</xdr:row>
      <xdr:rowOff>784822</xdr:rowOff>
    </xdr:to>
    <xdr:pic>
      <xdr:nvPicPr>
        <xdr:cNvPr id="321" name="Grafik 1805">
          <a:extLst>
            <a:ext uri="{FF2B5EF4-FFF2-40B4-BE49-F238E27FC236}">
              <a16:creationId xmlns:a16="http://schemas.microsoft.com/office/drawing/2014/main" xmlns="" id="{0A26A451-8166-4993-A6FC-23E6C1F85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73685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</xdr:col>
      <xdr:colOff>0</xdr:colOff>
      <xdr:row>326</xdr:row>
      <xdr:rowOff>786092</xdr:rowOff>
    </xdr:to>
    <xdr:pic>
      <xdr:nvPicPr>
        <xdr:cNvPr id="322" name="Grafik 1807">
          <a:extLst>
            <a:ext uri="{FF2B5EF4-FFF2-40B4-BE49-F238E27FC236}">
              <a16:creationId xmlns:a16="http://schemas.microsoft.com/office/drawing/2014/main" xmlns="" id="{DBBDB2F4-AFEB-432F-B216-CFA2DA009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5274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1</xdr:col>
      <xdr:colOff>0</xdr:colOff>
      <xdr:row>327</xdr:row>
      <xdr:rowOff>786092</xdr:rowOff>
    </xdr:to>
    <xdr:pic>
      <xdr:nvPicPr>
        <xdr:cNvPr id="323" name="Grafik 1809">
          <a:extLst>
            <a:ext uri="{FF2B5EF4-FFF2-40B4-BE49-F238E27FC236}">
              <a16:creationId xmlns:a16="http://schemas.microsoft.com/office/drawing/2014/main" xmlns="" id="{B22E984F-74D8-4CFE-A85C-F74F37812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3180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</xdr:col>
      <xdr:colOff>0</xdr:colOff>
      <xdr:row>328</xdr:row>
      <xdr:rowOff>784822</xdr:rowOff>
    </xdr:to>
    <xdr:pic>
      <xdr:nvPicPr>
        <xdr:cNvPr id="324" name="Grafik 1811">
          <a:extLst>
            <a:ext uri="{FF2B5EF4-FFF2-40B4-BE49-F238E27FC236}">
              <a16:creationId xmlns:a16="http://schemas.microsoft.com/office/drawing/2014/main" xmlns="" id="{60E57C05-232B-42C9-8752-E478912DE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1085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</xdr:col>
      <xdr:colOff>0</xdr:colOff>
      <xdr:row>329</xdr:row>
      <xdr:rowOff>786092</xdr:rowOff>
    </xdr:to>
    <xdr:pic>
      <xdr:nvPicPr>
        <xdr:cNvPr id="325" name="Grafik 1813">
          <a:extLst>
            <a:ext uri="{FF2B5EF4-FFF2-40B4-BE49-F238E27FC236}">
              <a16:creationId xmlns:a16="http://schemas.microsoft.com/office/drawing/2014/main" xmlns="" id="{F2049030-6BF0-448B-88DB-C6EEF17A5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8991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</xdr:col>
      <xdr:colOff>0</xdr:colOff>
      <xdr:row>330</xdr:row>
      <xdr:rowOff>786092</xdr:rowOff>
    </xdr:to>
    <xdr:pic>
      <xdr:nvPicPr>
        <xdr:cNvPr id="326" name="Grafik 1815">
          <a:extLst>
            <a:ext uri="{FF2B5EF4-FFF2-40B4-BE49-F238E27FC236}">
              <a16:creationId xmlns:a16="http://schemas.microsoft.com/office/drawing/2014/main" xmlns="" id="{8ED4A1CF-7B78-4F38-AF9B-576A24215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6897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1</xdr:col>
      <xdr:colOff>0</xdr:colOff>
      <xdr:row>331</xdr:row>
      <xdr:rowOff>784822</xdr:rowOff>
    </xdr:to>
    <xdr:pic>
      <xdr:nvPicPr>
        <xdr:cNvPr id="327" name="Grafik 1817">
          <a:extLst>
            <a:ext uri="{FF2B5EF4-FFF2-40B4-BE49-F238E27FC236}">
              <a16:creationId xmlns:a16="http://schemas.microsoft.com/office/drawing/2014/main" xmlns="" id="{08A453E6-B5AD-40FA-B64E-FA8A794F8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4803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</xdr:col>
      <xdr:colOff>0</xdr:colOff>
      <xdr:row>332</xdr:row>
      <xdr:rowOff>786092</xdr:rowOff>
    </xdr:to>
    <xdr:pic>
      <xdr:nvPicPr>
        <xdr:cNvPr id="328" name="Grafik 1819">
          <a:extLst>
            <a:ext uri="{FF2B5EF4-FFF2-40B4-BE49-F238E27FC236}">
              <a16:creationId xmlns:a16="http://schemas.microsoft.com/office/drawing/2014/main" xmlns="" id="{25C5E3CB-4ACB-4BE1-A87C-B2D1D0D9E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27087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</xdr:col>
      <xdr:colOff>0</xdr:colOff>
      <xdr:row>333</xdr:row>
      <xdr:rowOff>786092</xdr:rowOff>
    </xdr:to>
    <xdr:pic>
      <xdr:nvPicPr>
        <xdr:cNvPr id="329" name="Grafik 1821">
          <a:extLst>
            <a:ext uri="{FF2B5EF4-FFF2-40B4-BE49-F238E27FC236}">
              <a16:creationId xmlns:a16="http://schemas.microsoft.com/office/drawing/2014/main" xmlns="" id="{0135D678-291E-4869-B752-586BE82A9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0614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</xdr:col>
      <xdr:colOff>0</xdr:colOff>
      <xdr:row>334</xdr:row>
      <xdr:rowOff>784822</xdr:rowOff>
    </xdr:to>
    <xdr:pic>
      <xdr:nvPicPr>
        <xdr:cNvPr id="330" name="Grafik 1823">
          <a:extLst>
            <a:ext uri="{FF2B5EF4-FFF2-40B4-BE49-F238E27FC236}">
              <a16:creationId xmlns:a16="http://schemas.microsoft.com/office/drawing/2014/main" xmlns="" id="{5CDA0A12-32A4-48F4-8A8E-8AE6F3B7A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85202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1</xdr:col>
      <xdr:colOff>0</xdr:colOff>
      <xdr:row>335</xdr:row>
      <xdr:rowOff>786092</xdr:rowOff>
    </xdr:to>
    <xdr:pic>
      <xdr:nvPicPr>
        <xdr:cNvPr id="331" name="Grafik 1825">
          <a:extLst>
            <a:ext uri="{FF2B5EF4-FFF2-40B4-BE49-F238E27FC236}">
              <a16:creationId xmlns:a16="http://schemas.microsoft.com/office/drawing/2014/main" xmlns="" id="{D898C7FB-72D5-4E67-80EF-743F7C8DC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64260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</xdr:col>
      <xdr:colOff>0</xdr:colOff>
      <xdr:row>336</xdr:row>
      <xdr:rowOff>784822</xdr:rowOff>
    </xdr:to>
    <xdr:pic>
      <xdr:nvPicPr>
        <xdr:cNvPr id="332" name="Grafik 1827">
          <a:extLst>
            <a:ext uri="{FF2B5EF4-FFF2-40B4-BE49-F238E27FC236}">
              <a16:creationId xmlns:a16="http://schemas.microsoft.com/office/drawing/2014/main" xmlns="" id="{112D7332-D672-49BC-A228-FE229CAB0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433175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1</xdr:col>
      <xdr:colOff>0</xdr:colOff>
      <xdr:row>337</xdr:row>
      <xdr:rowOff>786092</xdr:rowOff>
    </xdr:to>
    <xdr:pic>
      <xdr:nvPicPr>
        <xdr:cNvPr id="333" name="Grafik 1829">
          <a:extLst>
            <a:ext uri="{FF2B5EF4-FFF2-40B4-BE49-F238E27FC236}">
              <a16:creationId xmlns:a16="http://schemas.microsoft.com/office/drawing/2014/main" xmlns="" id="{26784B90-A353-44B5-800D-F8E9F6A93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223750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1</xdr:col>
      <xdr:colOff>0</xdr:colOff>
      <xdr:row>338</xdr:row>
      <xdr:rowOff>786092</xdr:rowOff>
    </xdr:to>
    <xdr:pic>
      <xdr:nvPicPr>
        <xdr:cNvPr id="334" name="Grafik 1831">
          <a:extLst>
            <a:ext uri="{FF2B5EF4-FFF2-40B4-BE49-F238E27FC236}">
              <a16:creationId xmlns:a16="http://schemas.microsoft.com/office/drawing/2014/main" xmlns="" id="{9C9CD33E-BE0C-435F-9350-68D81B69C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014325"/>
          <a:ext cx="1028700" cy="78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1</xdr:col>
      <xdr:colOff>0</xdr:colOff>
      <xdr:row>339</xdr:row>
      <xdr:rowOff>784822</xdr:rowOff>
    </xdr:to>
    <xdr:pic>
      <xdr:nvPicPr>
        <xdr:cNvPr id="335" name="Grafik 1833">
          <a:extLst>
            <a:ext uri="{FF2B5EF4-FFF2-40B4-BE49-F238E27FC236}">
              <a16:creationId xmlns:a16="http://schemas.microsoft.com/office/drawing/2014/main" xmlns="" id="{A507560B-4B77-495E-AE86-EE5CDB2F4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804900"/>
          <a:ext cx="1028700" cy="78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336" name="Grafik 1835">
          <a:extLst>
            <a:ext uri="{FF2B5EF4-FFF2-40B4-BE49-F238E27FC236}">
              <a16:creationId xmlns:a16="http://schemas.microsoft.com/office/drawing/2014/main" xmlns="" id="{710AE633-DB44-4C96-A12A-1615F9BF3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595475"/>
          <a:ext cx="1028700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1</xdr:row>
      <xdr:rowOff>11207</xdr:rowOff>
    </xdr:from>
    <xdr:to>
      <xdr:col>0</xdr:col>
      <xdr:colOff>611494</xdr:colOff>
      <xdr:row>1</xdr:row>
      <xdr:rowOff>750795</xdr:rowOff>
    </xdr:to>
    <xdr:pic>
      <xdr:nvPicPr>
        <xdr:cNvPr id="337" name="Grafik 1">
          <a:extLst>
            <a:ext uri="{FF2B5EF4-FFF2-40B4-BE49-F238E27FC236}">
              <a16:creationId xmlns:a16="http://schemas.microsoft.com/office/drawing/2014/main" xmlns="" id="{E14048B5-7602-4FC0-B58C-79658C13B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24971" y="601757"/>
          <a:ext cx="286523" cy="739588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2</xdr:row>
      <xdr:rowOff>33617</xdr:rowOff>
    </xdr:from>
    <xdr:to>
      <xdr:col>0</xdr:col>
      <xdr:colOff>611494</xdr:colOff>
      <xdr:row>2</xdr:row>
      <xdr:rowOff>773205</xdr:rowOff>
    </xdr:to>
    <xdr:pic>
      <xdr:nvPicPr>
        <xdr:cNvPr id="338" name="Grafik 3">
          <a:extLst>
            <a:ext uri="{FF2B5EF4-FFF2-40B4-BE49-F238E27FC236}">
              <a16:creationId xmlns:a16="http://schemas.microsoft.com/office/drawing/2014/main" xmlns="" id="{8D92BBDB-8871-456F-A8F4-16EE4163E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24971" y="1414742"/>
          <a:ext cx="286523" cy="739588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3</xdr:row>
      <xdr:rowOff>44823</xdr:rowOff>
    </xdr:from>
    <xdr:to>
      <xdr:col>0</xdr:col>
      <xdr:colOff>589082</xdr:colOff>
      <xdr:row>3</xdr:row>
      <xdr:rowOff>784411</xdr:rowOff>
    </xdr:to>
    <xdr:pic>
      <xdr:nvPicPr>
        <xdr:cNvPr id="339" name="Grafik 4">
          <a:extLst>
            <a:ext uri="{FF2B5EF4-FFF2-40B4-BE49-F238E27FC236}">
              <a16:creationId xmlns:a16="http://schemas.microsoft.com/office/drawing/2014/main" xmlns="" id="{A6D97C25-DE14-40FF-9349-AE10DA65E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02559" y="2216523"/>
          <a:ext cx="286523" cy="739588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4</xdr:row>
      <xdr:rowOff>33618</xdr:rowOff>
    </xdr:from>
    <xdr:to>
      <xdr:col>0</xdr:col>
      <xdr:colOff>589082</xdr:colOff>
      <xdr:row>4</xdr:row>
      <xdr:rowOff>773206</xdr:rowOff>
    </xdr:to>
    <xdr:pic>
      <xdr:nvPicPr>
        <xdr:cNvPr id="340" name="Grafik 5">
          <a:extLst>
            <a:ext uri="{FF2B5EF4-FFF2-40B4-BE49-F238E27FC236}">
              <a16:creationId xmlns:a16="http://schemas.microsoft.com/office/drawing/2014/main" xmlns="" id="{FBE36AC4-4D3C-465F-9CEB-5844B1681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02559" y="2995893"/>
          <a:ext cx="286523" cy="739588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5</xdr:row>
      <xdr:rowOff>11206</xdr:rowOff>
    </xdr:from>
    <xdr:to>
      <xdr:col>0</xdr:col>
      <xdr:colOff>589082</xdr:colOff>
      <xdr:row>5</xdr:row>
      <xdr:rowOff>750794</xdr:rowOff>
    </xdr:to>
    <xdr:pic>
      <xdr:nvPicPr>
        <xdr:cNvPr id="341" name="Grafik 6">
          <a:extLst>
            <a:ext uri="{FF2B5EF4-FFF2-40B4-BE49-F238E27FC236}">
              <a16:creationId xmlns:a16="http://schemas.microsoft.com/office/drawing/2014/main" xmlns="" id="{40F5DA40-835D-42BC-85F1-51F6B338E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02559" y="3764056"/>
          <a:ext cx="286523" cy="739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5"/>
  <sheetViews>
    <sheetView tabSelected="1" zoomScale="85" zoomScaleNormal="85" workbookViewId="0">
      <pane ySplit="1" topLeftCell="A2" activePane="bottomLeft" state="frozen"/>
      <selection pane="bottomLeft" activeCell="J344" sqref="J344"/>
    </sheetView>
  </sheetViews>
  <sheetFormatPr defaultColWidth="11.42578125" defaultRowHeight="12.75" x14ac:dyDescent="0.2"/>
  <cols>
    <col min="1" max="1" width="15.42578125" style="4" customWidth="1"/>
    <col min="2" max="2" width="12.42578125" style="4" hidden="1" customWidth="1"/>
    <col min="3" max="3" width="16.42578125" style="4" bestFit="1" customWidth="1"/>
    <col min="4" max="4" width="12.28515625" style="4" bestFit="1" customWidth="1"/>
    <col min="5" max="5" width="44.28515625" style="4" bestFit="1" customWidth="1"/>
    <col min="6" max="6" width="12.85546875" style="11" customWidth="1"/>
    <col min="7" max="7" width="17.85546875" style="4" customWidth="1"/>
    <col min="8" max="8" width="16.28515625" style="4" customWidth="1"/>
    <col min="9" max="9" width="16.140625" style="4" bestFit="1" customWidth="1"/>
    <col min="10" max="10" width="21.85546875" style="4" bestFit="1" customWidth="1"/>
    <col min="11" max="11" width="18.42578125" style="12" bestFit="1" customWidth="1"/>
    <col min="12" max="12" width="19.140625" style="12" customWidth="1"/>
    <col min="13" max="13" width="14.28515625" style="4" bestFit="1" customWidth="1"/>
    <col min="14" max="16384" width="11.42578125" style="4"/>
  </cols>
  <sheetData>
    <row r="1" spans="1:13" ht="46.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3" t="s">
        <v>11</v>
      </c>
      <c r="M1" s="23" t="s">
        <v>12</v>
      </c>
    </row>
    <row r="2" spans="1:13" ht="62.25" customHeight="1" x14ac:dyDescent="0.2">
      <c r="A2" s="5"/>
      <c r="B2" s="5"/>
      <c r="C2" s="6">
        <v>1096272</v>
      </c>
      <c r="D2" s="6" t="s">
        <v>13</v>
      </c>
      <c r="E2" s="6" t="s">
        <v>14</v>
      </c>
      <c r="F2" s="7">
        <v>242</v>
      </c>
      <c r="G2" s="8">
        <v>11.95</v>
      </c>
      <c r="H2" s="8">
        <v>25</v>
      </c>
      <c r="I2" s="6" t="s">
        <v>15</v>
      </c>
      <c r="J2" s="6" t="s">
        <v>16</v>
      </c>
      <c r="K2" s="9">
        <f t="shared" ref="K2:K65" si="0">F2*G2</f>
        <v>2891.8999999999996</v>
      </c>
      <c r="L2" s="9">
        <f t="shared" ref="L2:L65" si="1">H2*F2</f>
        <v>6050</v>
      </c>
      <c r="M2" s="22">
        <v>4065418861014</v>
      </c>
    </row>
    <row r="3" spans="1:13" ht="62.25" customHeight="1" x14ac:dyDescent="0.2">
      <c r="A3" s="5"/>
      <c r="B3" s="5"/>
      <c r="C3" s="6">
        <v>1096272</v>
      </c>
      <c r="D3" s="6" t="s">
        <v>17</v>
      </c>
      <c r="E3" s="6" t="s">
        <v>14</v>
      </c>
      <c r="F3" s="7">
        <v>380</v>
      </c>
      <c r="G3" s="8">
        <v>11.95</v>
      </c>
      <c r="H3" s="8">
        <v>25</v>
      </c>
      <c r="I3" s="6" t="s">
        <v>15</v>
      </c>
      <c r="J3" s="6" t="s">
        <v>16</v>
      </c>
      <c r="K3" s="9">
        <f t="shared" si="0"/>
        <v>4541</v>
      </c>
      <c r="L3" s="9">
        <f t="shared" si="1"/>
        <v>9500</v>
      </c>
      <c r="M3" s="22">
        <v>4065418861038</v>
      </c>
    </row>
    <row r="4" spans="1:13" ht="62.25" customHeight="1" x14ac:dyDescent="0.2">
      <c r="A4" s="5"/>
      <c r="B4" s="5"/>
      <c r="C4" s="6">
        <v>1096272</v>
      </c>
      <c r="D4" s="6" t="s">
        <v>18</v>
      </c>
      <c r="E4" s="6" t="s">
        <v>14</v>
      </c>
      <c r="F4" s="7">
        <v>448</v>
      </c>
      <c r="G4" s="8">
        <v>11.95</v>
      </c>
      <c r="H4" s="8">
        <v>25</v>
      </c>
      <c r="I4" s="6" t="s">
        <v>15</v>
      </c>
      <c r="J4" s="6" t="s">
        <v>16</v>
      </c>
      <c r="K4" s="9">
        <f t="shared" si="0"/>
        <v>5353.5999999999995</v>
      </c>
      <c r="L4" s="9">
        <f t="shared" si="1"/>
        <v>11200</v>
      </c>
      <c r="M4" s="22">
        <v>4065418857406</v>
      </c>
    </row>
    <row r="5" spans="1:13" ht="62.25" customHeight="1" x14ac:dyDescent="0.2">
      <c r="A5" s="5"/>
      <c r="B5" s="5"/>
      <c r="C5" s="6">
        <v>1096272</v>
      </c>
      <c r="D5" s="6" t="s">
        <v>19</v>
      </c>
      <c r="E5" s="6" t="s">
        <v>14</v>
      </c>
      <c r="F5" s="7">
        <v>696</v>
      </c>
      <c r="G5" s="8">
        <v>11.95</v>
      </c>
      <c r="H5" s="8">
        <v>25</v>
      </c>
      <c r="I5" s="6" t="s">
        <v>15</v>
      </c>
      <c r="J5" s="6" t="s">
        <v>16</v>
      </c>
      <c r="K5" s="9">
        <f t="shared" si="0"/>
        <v>8317.1999999999989</v>
      </c>
      <c r="L5" s="9">
        <f t="shared" si="1"/>
        <v>17400</v>
      </c>
      <c r="M5" s="22">
        <v>4065418861021</v>
      </c>
    </row>
    <row r="6" spans="1:13" ht="62.25" customHeight="1" x14ac:dyDescent="0.2">
      <c r="A6" s="5"/>
      <c r="B6" s="5"/>
      <c r="C6" s="6">
        <v>1096272</v>
      </c>
      <c r="D6" s="6" t="s">
        <v>20</v>
      </c>
      <c r="E6" s="6" t="s">
        <v>14</v>
      </c>
      <c r="F6" s="7">
        <v>830</v>
      </c>
      <c r="G6" s="8">
        <v>11.95</v>
      </c>
      <c r="H6" s="8">
        <v>25</v>
      </c>
      <c r="I6" s="6" t="s">
        <v>15</v>
      </c>
      <c r="J6" s="6" t="s">
        <v>16</v>
      </c>
      <c r="K6" s="9">
        <f t="shared" si="0"/>
        <v>9918.5</v>
      </c>
      <c r="L6" s="9">
        <f t="shared" si="1"/>
        <v>20750</v>
      </c>
      <c r="M6" s="22">
        <v>4065418861045</v>
      </c>
    </row>
    <row r="7" spans="1:13" ht="62.25" customHeight="1" x14ac:dyDescent="0.2">
      <c r="A7" s="5"/>
      <c r="B7" s="5"/>
      <c r="C7" s="6">
        <v>1096122</v>
      </c>
      <c r="D7" s="6" t="s">
        <v>13</v>
      </c>
      <c r="E7" s="6" t="s">
        <v>21</v>
      </c>
      <c r="F7" s="7">
        <v>240</v>
      </c>
      <c r="G7" s="8">
        <v>6.2</v>
      </c>
      <c r="H7" s="8">
        <v>13</v>
      </c>
      <c r="I7" s="6" t="s">
        <v>22</v>
      </c>
      <c r="J7" s="6" t="s">
        <v>16</v>
      </c>
      <c r="K7" s="9">
        <f t="shared" si="0"/>
        <v>1488</v>
      </c>
      <c r="L7" s="9">
        <f t="shared" si="1"/>
        <v>3120</v>
      </c>
      <c r="M7" s="5" t="s">
        <v>23</v>
      </c>
    </row>
    <row r="8" spans="1:13" ht="62.25" customHeight="1" x14ac:dyDescent="0.2">
      <c r="A8" s="5"/>
      <c r="B8" s="5"/>
      <c r="C8" s="6">
        <v>1096122</v>
      </c>
      <c r="D8" s="6" t="s">
        <v>17</v>
      </c>
      <c r="E8" s="6" t="s">
        <v>21</v>
      </c>
      <c r="F8" s="7">
        <v>383</v>
      </c>
      <c r="G8" s="8">
        <v>6.2</v>
      </c>
      <c r="H8" s="8">
        <v>13</v>
      </c>
      <c r="I8" s="6" t="s">
        <v>22</v>
      </c>
      <c r="J8" s="6" t="s">
        <v>16</v>
      </c>
      <c r="K8" s="9">
        <f t="shared" si="0"/>
        <v>2374.6</v>
      </c>
      <c r="L8" s="9">
        <f t="shared" si="1"/>
        <v>4979</v>
      </c>
      <c r="M8" s="5" t="s">
        <v>24</v>
      </c>
    </row>
    <row r="9" spans="1:13" ht="62.25" customHeight="1" x14ac:dyDescent="0.2">
      <c r="A9" s="5"/>
      <c r="B9" s="5"/>
      <c r="C9" s="6">
        <v>1096122</v>
      </c>
      <c r="D9" s="6" t="s">
        <v>18</v>
      </c>
      <c r="E9" s="6" t="s">
        <v>21</v>
      </c>
      <c r="F9" s="7">
        <v>493</v>
      </c>
      <c r="G9" s="8">
        <v>6.2</v>
      </c>
      <c r="H9" s="8">
        <v>13</v>
      </c>
      <c r="I9" s="6" t="s">
        <v>22</v>
      </c>
      <c r="J9" s="6" t="s">
        <v>16</v>
      </c>
      <c r="K9" s="9">
        <f t="shared" si="0"/>
        <v>3056.6</v>
      </c>
      <c r="L9" s="9">
        <f t="shared" si="1"/>
        <v>6409</v>
      </c>
      <c r="M9" s="5" t="s">
        <v>25</v>
      </c>
    </row>
    <row r="10" spans="1:13" ht="62.25" customHeight="1" x14ac:dyDescent="0.2">
      <c r="A10" s="5"/>
      <c r="B10" s="5"/>
      <c r="C10" s="6">
        <v>1096122</v>
      </c>
      <c r="D10" s="6" t="s">
        <v>19</v>
      </c>
      <c r="E10" s="6" t="s">
        <v>21</v>
      </c>
      <c r="F10" s="7">
        <v>579</v>
      </c>
      <c r="G10" s="8">
        <v>6.2</v>
      </c>
      <c r="H10" s="8">
        <v>13</v>
      </c>
      <c r="I10" s="6" t="s">
        <v>22</v>
      </c>
      <c r="J10" s="6" t="s">
        <v>16</v>
      </c>
      <c r="K10" s="9">
        <f t="shared" si="0"/>
        <v>3589.8</v>
      </c>
      <c r="L10" s="9">
        <f t="shared" si="1"/>
        <v>7527</v>
      </c>
      <c r="M10" s="5" t="s">
        <v>26</v>
      </c>
    </row>
    <row r="11" spans="1:13" ht="62.25" customHeight="1" x14ac:dyDescent="0.2">
      <c r="A11" s="5"/>
      <c r="B11" s="5"/>
      <c r="C11" s="6">
        <v>1096122</v>
      </c>
      <c r="D11" s="6" t="s">
        <v>20</v>
      </c>
      <c r="E11" s="6" t="s">
        <v>21</v>
      </c>
      <c r="F11" s="7">
        <v>816</v>
      </c>
      <c r="G11" s="8">
        <v>6.2</v>
      </c>
      <c r="H11" s="8">
        <v>13</v>
      </c>
      <c r="I11" s="6" t="s">
        <v>22</v>
      </c>
      <c r="J11" s="6" t="s">
        <v>16</v>
      </c>
      <c r="K11" s="9">
        <f t="shared" si="0"/>
        <v>5059.2</v>
      </c>
      <c r="L11" s="9">
        <f t="shared" si="1"/>
        <v>10608</v>
      </c>
      <c r="M11" s="5" t="s">
        <v>27</v>
      </c>
    </row>
    <row r="12" spans="1:13" ht="62.25" customHeight="1" x14ac:dyDescent="0.2">
      <c r="A12" s="5"/>
      <c r="B12" s="5"/>
      <c r="C12" s="6">
        <v>1072468</v>
      </c>
      <c r="D12" s="6" t="s">
        <v>28</v>
      </c>
      <c r="E12" s="6" t="s">
        <v>29</v>
      </c>
      <c r="F12" s="7">
        <v>334</v>
      </c>
      <c r="G12" s="8">
        <v>11.95</v>
      </c>
      <c r="H12" s="8">
        <v>25</v>
      </c>
      <c r="I12" s="6" t="s">
        <v>30</v>
      </c>
      <c r="J12" s="6" t="s">
        <v>31</v>
      </c>
      <c r="K12" s="9">
        <f t="shared" si="0"/>
        <v>3991.2999999999997</v>
      </c>
      <c r="L12" s="9">
        <f t="shared" si="1"/>
        <v>8350</v>
      </c>
      <c r="M12" s="5" t="s">
        <v>32</v>
      </c>
    </row>
    <row r="13" spans="1:13" ht="62.25" customHeight="1" x14ac:dyDescent="0.2">
      <c r="A13" s="5"/>
      <c r="B13" s="5"/>
      <c r="C13" s="6">
        <v>1072468</v>
      </c>
      <c r="D13" s="6" t="s">
        <v>33</v>
      </c>
      <c r="E13" s="6" t="s">
        <v>29</v>
      </c>
      <c r="F13" s="7">
        <v>878</v>
      </c>
      <c r="G13" s="8">
        <v>11.95</v>
      </c>
      <c r="H13" s="8">
        <v>25</v>
      </c>
      <c r="I13" s="6" t="s">
        <v>30</v>
      </c>
      <c r="J13" s="6" t="s">
        <v>31</v>
      </c>
      <c r="K13" s="9">
        <f t="shared" si="0"/>
        <v>10492.099999999999</v>
      </c>
      <c r="L13" s="9">
        <f t="shared" si="1"/>
        <v>21950</v>
      </c>
      <c r="M13" s="5" t="s">
        <v>34</v>
      </c>
    </row>
    <row r="14" spans="1:13" ht="62.25" customHeight="1" x14ac:dyDescent="0.2">
      <c r="A14" s="5"/>
      <c r="B14" s="5"/>
      <c r="C14" s="6">
        <v>1072468</v>
      </c>
      <c r="D14" s="6" t="s">
        <v>35</v>
      </c>
      <c r="E14" s="6" t="s">
        <v>29</v>
      </c>
      <c r="F14" s="7">
        <v>1046</v>
      </c>
      <c r="G14" s="8">
        <v>11.95</v>
      </c>
      <c r="H14" s="8">
        <v>25</v>
      </c>
      <c r="I14" s="6" t="s">
        <v>30</v>
      </c>
      <c r="J14" s="6" t="s">
        <v>31</v>
      </c>
      <c r="K14" s="9">
        <f t="shared" si="0"/>
        <v>12499.699999999999</v>
      </c>
      <c r="L14" s="9">
        <f t="shared" si="1"/>
        <v>26150</v>
      </c>
      <c r="M14" s="5" t="s">
        <v>36</v>
      </c>
    </row>
    <row r="15" spans="1:13" ht="62.25" customHeight="1" x14ac:dyDescent="0.2">
      <c r="A15" s="5"/>
      <c r="B15" s="5"/>
      <c r="C15" s="6">
        <v>1072468</v>
      </c>
      <c r="D15" s="6" t="s">
        <v>37</v>
      </c>
      <c r="E15" s="6" t="s">
        <v>29</v>
      </c>
      <c r="F15" s="7">
        <v>767</v>
      </c>
      <c r="G15" s="8">
        <v>11.95</v>
      </c>
      <c r="H15" s="8">
        <v>25</v>
      </c>
      <c r="I15" s="6" t="s">
        <v>30</v>
      </c>
      <c r="J15" s="6" t="s">
        <v>31</v>
      </c>
      <c r="K15" s="9">
        <f t="shared" si="0"/>
        <v>9165.65</v>
      </c>
      <c r="L15" s="9">
        <f t="shared" si="1"/>
        <v>19175</v>
      </c>
      <c r="M15" s="5" t="s">
        <v>38</v>
      </c>
    </row>
    <row r="16" spans="1:13" ht="62.25" customHeight="1" x14ac:dyDescent="0.2">
      <c r="A16" s="5"/>
      <c r="B16" s="5"/>
      <c r="C16" s="6">
        <v>1072468</v>
      </c>
      <c r="D16" s="6" t="s">
        <v>39</v>
      </c>
      <c r="E16" s="6" t="s">
        <v>29</v>
      </c>
      <c r="F16" s="7">
        <v>218</v>
      </c>
      <c r="G16" s="8">
        <v>11.95</v>
      </c>
      <c r="H16" s="8">
        <v>25</v>
      </c>
      <c r="I16" s="6" t="s">
        <v>30</v>
      </c>
      <c r="J16" s="6" t="s">
        <v>31</v>
      </c>
      <c r="K16" s="9">
        <f t="shared" si="0"/>
        <v>2605.1</v>
      </c>
      <c r="L16" s="9">
        <f t="shared" si="1"/>
        <v>5450</v>
      </c>
      <c r="M16" s="5" t="s">
        <v>40</v>
      </c>
    </row>
    <row r="17" spans="1:13" ht="62.25" customHeight="1" x14ac:dyDescent="0.2">
      <c r="A17" s="5"/>
      <c r="B17" s="5"/>
      <c r="C17" s="6">
        <v>1072412</v>
      </c>
      <c r="D17" s="6" t="s">
        <v>28</v>
      </c>
      <c r="E17" s="6" t="s">
        <v>41</v>
      </c>
      <c r="F17" s="7">
        <v>168</v>
      </c>
      <c r="G17" s="8">
        <v>9.5500000000000007</v>
      </c>
      <c r="H17" s="8">
        <v>20</v>
      </c>
      <c r="I17" s="6" t="s">
        <v>42</v>
      </c>
      <c r="J17" s="6" t="s">
        <v>31</v>
      </c>
      <c r="K17" s="9">
        <f t="shared" si="0"/>
        <v>1604.4</v>
      </c>
      <c r="L17" s="9">
        <f t="shared" si="1"/>
        <v>3360</v>
      </c>
      <c r="M17" s="5" t="s">
        <v>43</v>
      </c>
    </row>
    <row r="18" spans="1:13" ht="62.25" customHeight="1" x14ac:dyDescent="0.2">
      <c r="A18" s="5"/>
      <c r="B18" s="5"/>
      <c r="C18" s="6">
        <v>1072412</v>
      </c>
      <c r="D18" s="6" t="s">
        <v>33</v>
      </c>
      <c r="E18" s="6" t="s">
        <v>41</v>
      </c>
      <c r="F18" s="7">
        <v>1355</v>
      </c>
      <c r="G18" s="8">
        <v>9.5500000000000007</v>
      </c>
      <c r="H18" s="8">
        <v>20</v>
      </c>
      <c r="I18" s="6" t="s">
        <v>42</v>
      </c>
      <c r="J18" s="6" t="s">
        <v>31</v>
      </c>
      <c r="K18" s="9">
        <f t="shared" si="0"/>
        <v>12940.250000000002</v>
      </c>
      <c r="L18" s="9">
        <f t="shared" si="1"/>
        <v>27100</v>
      </c>
      <c r="M18" s="5" t="s">
        <v>44</v>
      </c>
    </row>
    <row r="19" spans="1:13" ht="62.25" customHeight="1" x14ac:dyDescent="0.2">
      <c r="A19" s="5"/>
      <c r="B19" s="5"/>
      <c r="C19" s="6">
        <v>1072412</v>
      </c>
      <c r="D19" s="6" t="s">
        <v>35</v>
      </c>
      <c r="E19" s="6" t="s">
        <v>41</v>
      </c>
      <c r="F19" s="7">
        <v>1856</v>
      </c>
      <c r="G19" s="8">
        <v>9.5500000000000007</v>
      </c>
      <c r="H19" s="8">
        <v>20</v>
      </c>
      <c r="I19" s="6" t="s">
        <v>42</v>
      </c>
      <c r="J19" s="6" t="s">
        <v>31</v>
      </c>
      <c r="K19" s="9">
        <f t="shared" si="0"/>
        <v>17724.800000000003</v>
      </c>
      <c r="L19" s="9">
        <f t="shared" si="1"/>
        <v>37120</v>
      </c>
      <c r="M19" s="5" t="s">
        <v>45</v>
      </c>
    </row>
    <row r="20" spans="1:13" ht="62.25" customHeight="1" x14ac:dyDescent="0.2">
      <c r="A20" s="5"/>
      <c r="B20" s="5"/>
      <c r="C20" s="6">
        <v>1072412</v>
      </c>
      <c r="D20" s="6" t="s">
        <v>37</v>
      </c>
      <c r="E20" s="6" t="s">
        <v>41</v>
      </c>
      <c r="F20" s="7">
        <v>492</v>
      </c>
      <c r="G20" s="8">
        <v>9.5500000000000007</v>
      </c>
      <c r="H20" s="8">
        <v>20</v>
      </c>
      <c r="I20" s="6" t="s">
        <v>42</v>
      </c>
      <c r="J20" s="6" t="s">
        <v>31</v>
      </c>
      <c r="K20" s="9">
        <f t="shared" si="0"/>
        <v>4698.6000000000004</v>
      </c>
      <c r="L20" s="9">
        <f t="shared" si="1"/>
        <v>9840</v>
      </c>
      <c r="M20" s="5" t="s">
        <v>46</v>
      </c>
    </row>
    <row r="21" spans="1:13" ht="62.25" customHeight="1" x14ac:dyDescent="0.2">
      <c r="A21" s="5"/>
      <c r="B21" s="5"/>
      <c r="C21" s="6">
        <v>1072412</v>
      </c>
      <c r="D21" s="6" t="s">
        <v>39</v>
      </c>
      <c r="E21" s="6" t="s">
        <v>41</v>
      </c>
      <c r="F21" s="7">
        <v>149</v>
      </c>
      <c r="G21" s="8">
        <v>9.5500000000000007</v>
      </c>
      <c r="H21" s="8">
        <v>20</v>
      </c>
      <c r="I21" s="6" t="s">
        <v>42</v>
      </c>
      <c r="J21" s="6" t="s">
        <v>31</v>
      </c>
      <c r="K21" s="9">
        <f t="shared" si="0"/>
        <v>1422.95</v>
      </c>
      <c r="L21" s="9">
        <f t="shared" si="1"/>
        <v>2980</v>
      </c>
      <c r="M21" s="5" t="s">
        <v>47</v>
      </c>
    </row>
    <row r="22" spans="1:13" ht="62.25" customHeight="1" x14ac:dyDescent="0.2">
      <c r="A22" s="5"/>
      <c r="B22" s="5"/>
      <c r="C22" s="6">
        <v>1072405</v>
      </c>
      <c r="D22" s="6" t="s">
        <v>28</v>
      </c>
      <c r="E22" s="6" t="s">
        <v>48</v>
      </c>
      <c r="F22" s="7">
        <v>392</v>
      </c>
      <c r="G22" s="8">
        <v>9.5500000000000007</v>
      </c>
      <c r="H22" s="8">
        <v>20</v>
      </c>
      <c r="I22" s="6" t="s">
        <v>49</v>
      </c>
      <c r="J22" s="6" t="s">
        <v>50</v>
      </c>
      <c r="K22" s="9">
        <f t="shared" si="0"/>
        <v>3743.6000000000004</v>
      </c>
      <c r="L22" s="9">
        <f t="shared" si="1"/>
        <v>7840</v>
      </c>
      <c r="M22" s="5" t="s">
        <v>51</v>
      </c>
    </row>
    <row r="23" spans="1:13" ht="62.25" customHeight="1" x14ac:dyDescent="0.2">
      <c r="A23" s="5"/>
      <c r="B23" s="5"/>
      <c r="C23" s="6">
        <v>1072405</v>
      </c>
      <c r="D23" s="6" t="s">
        <v>33</v>
      </c>
      <c r="E23" s="6" t="s">
        <v>48</v>
      </c>
      <c r="F23" s="7">
        <v>787</v>
      </c>
      <c r="G23" s="8">
        <v>9.5500000000000007</v>
      </c>
      <c r="H23" s="8">
        <v>20</v>
      </c>
      <c r="I23" s="6" t="s">
        <v>49</v>
      </c>
      <c r="J23" s="6" t="s">
        <v>50</v>
      </c>
      <c r="K23" s="9">
        <f t="shared" si="0"/>
        <v>7515.85</v>
      </c>
      <c r="L23" s="9">
        <f t="shared" si="1"/>
        <v>15740</v>
      </c>
      <c r="M23" s="5" t="s">
        <v>52</v>
      </c>
    </row>
    <row r="24" spans="1:13" ht="62.25" customHeight="1" x14ac:dyDescent="0.2">
      <c r="A24" s="5"/>
      <c r="B24" s="5"/>
      <c r="C24" s="6">
        <v>1072405</v>
      </c>
      <c r="D24" s="6" t="s">
        <v>35</v>
      </c>
      <c r="E24" s="6" t="s">
        <v>48</v>
      </c>
      <c r="F24" s="7">
        <v>889</v>
      </c>
      <c r="G24" s="8">
        <v>9.5500000000000007</v>
      </c>
      <c r="H24" s="8">
        <v>20</v>
      </c>
      <c r="I24" s="6" t="s">
        <v>49</v>
      </c>
      <c r="J24" s="6" t="s">
        <v>50</v>
      </c>
      <c r="K24" s="9">
        <f t="shared" si="0"/>
        <v>8489.9500000000007</v>
      </c>
      <c r="L24" s="9">
        <f t="shared" si="1"/>
        <v>17780</v>
      </c>
      <c r="M24" s="5" t="s">
        <v>53</v>
      </c>
    </row>
    <row r="25" spans="1:13" ht="62.25" customHeight="1" x14ac:dyDescent="0.2">
      <c r="A25" s="5"/>
      <c r="B25" s="5"/>
      <c r="C25" s="6">
        <v>1072405</v>
      </c>
      <c r="D25" s="6" t="s">
        <v>37</v>
      </c>
      <c r="E25" s="6" t="s">
        <v>48</v>
      </c>
      <c r="F25" s="7">
        <v>443</v>
      </c>
      <c r="G25" s="8">
        <v>9.5500000000000007</v>
      </c>
      <c r="H25" s="8">
        <v>20</v>
      </c>
      <c r="I25" s="6" t="s">
        <v>49</v>
      </c>
      <c r="J25" s="6" t="s">
        <v>50</v>
      </c>
      <c r="K25" s="9">
        <f t="shared" si="0"/>
        <v>4230.6500000000005</v>
      </c>
      <c r="L25" s="9">
        <f t="shared" si="1"/>
        <v>8860</v>
      </c>
      <c r="M25" s="5" t="s">
        <v>54</v>
      </c>
    </row>
    <row r="26" spans="1:13" ht="62.25" customHeight="1" x14ac:dyDescent="0.2">
      <c r="A26" s="5"/>
      <c r="B26" s="5"/>
      <c r="C26" s="6">
        <v>1072405</v>
      </c>
      <c r="D26" s="6" t="s">
        <v>39</v>
      </c>
      <c r="E26" s="6" t="s">
        <v>48</v>
      </c>
      <c r="F26" s="7">
        <v>189</v>
      </c>
      <c r="G26" s="8">
        <v>9.5500000000000007</v>
      </c>
      <c r="H26" s="8">
        <v>20</v>
      </c>
      <c r="I26" s="6" t="s">
        <v>49</v>
      </c>
      <c r="J26" s="6" t="s">
        <v>50</v>
      </c>
      <c r="K26" s="9">
        <f t="shared" si="0"/>
        <v>1804.95</v>
      </c>
      <c r="L26" s="9">
        <f t="shared" si="1"/>
        <v>3780</v>
      </c>
      <c r="M26" s="5" t="s">
        <v>55</v>
      </c>
    </row>
    <row r="27" spans="1:13" ht="62.25" customHeight="1" x14ac:dyDescent="0.2">
      <c r="A27" s="5"/>
      <c r="B27" s="5"/>
      <c r="C27" s="6" t="s">
        <v>56</v>
      </c>
      <c r="D27" s="6" t="s">
        <v>35</v>
      </c>
      <c r="E27" s="6" t="s">
        <v>57</v>
      </c>
      <c r="F27" s="7">
        <v>788</v>
      </c>
      <c r="G27" s="8">
        <v>4.8</v>
      </c>
      <c r="H27" s="8">
        <v>10</v>
      </c>
      <c r="I27" s="6" t="s">
        <v>58</v>
      </c>
      <c r="J27" s="6" t="s">
        <v>31</v>
      </c>
      <c r="K27" s="9">
        <f t="shared" si="0"/>
        <v>3782.3999999999996</v>
      </c>
      <c r="L27" s="9">
        <f t="shared" si="1"/>
        <v>7880</v>
      </c>
      <c r="M27" s="5" t="s">
        <v>59</v>
      </c>
    </row>
    <row r="28" spans="1:13" ht="62.25" customHeight="1" x14ac:dyDescent="0.2">
      <c r="A28" s="5"/>
      <c r="B28" s="5"/>
      <c r="C28" s="6" t="s">
        <v>60</v>
      </c>
      <c r="D28" s="6" t="s">
        <v>35</v>
      </c>
      <c r="E28" s="6" t="s">
        <v>61</v>
      </c>
      <c r="F28" s="7">
        <v>242</v>
      </c>
      <c r="G28" s="8">
        <v>11</v>
      </c>
      <c r="H28" s="8">
        <v>23</v>
      </c>
      <c r="I28" s="6" t="s">
        <v>62</v>
      </c>
      <c r="J28" s="6" t="s">
        <v>63</v>
      </c>
      <c r="K28" s="9">
        <f t="shared" si="0"/>
        <v>2662</v>
      </c>
      <c r="L28" s="9">
        <f t="shared" si="1"/>
        <v>5566</v>
      </c>
      <c r="M28" s="5" t="s">
        <v>64</v>
      </c>
    </row>
    <row r="29" spans="1:13" ht="62.25" customHeight="1" x14ac:dyDescent="0.2">
      <c r="A29" s="5"/>
      <c r="B29" s="5"/>
      <c r="C29" s="6" t="s">
        <v>60</v>
      </c>
      <c r="D29" s="6" t="s">
        <v>37</v>
      </c>
      <c r="E29" s="6" t="s">
        <v>61</v>
      </c>
      <c r="F29" s="7">
        <v>489</v>
      </c>
      <c r="G29" s="8">
        <v>11</v>
      </c>
      <c r="H29" s="8">
        <v>23</v>
      </c>
      <c r="I29" s="6" t="s">
        <v>62</v>
      </c>
      <c r="J29" s="6" t="s">
        <v>63</v>
      </c>
      <c r="K29" s="9">
        <f t="shared" si="0"/>
        <v>5379</v>
      </c>
      <c r="L29" s="9">
        <f t="shared" si="1"/>
        <v>11247</v>
      </c>
      <c r="M29" s="5" t="s">
        <v>65</v>
      </c>
    </row>
    <row r="30" spans="1:13" ht="62.25" customHeight="1" x14ac:dyDescent="0.2">
      <c r="A30" s="5"/>
      <c r="B30" s="5"/>
      <c r="C30" s="6" t="s">
        <v>66</v>
      </c>
      <c r="D30" s="6" t="s">
        <v>33</v>
      </c>
      <c r="E30" s="6" t="s">
        <v>67</v>
      </c>
      <c r="F30" s="7">
        <v>106</v>
      </c>
      <c r="G30" s="8">
        <v>16.7</v>
      </c>
      <c r="H30" s="8">
        <v>35</v>
      </c>
      <c r="I30" s="6" t="s">
        <v>68</v>
      </c>
      <c r="J30" s="6" t="s">
        <v>69</v>
      </c>
      <c r="K30" s="9">
        <f t="shared" si="0"/>
        <v>1770.1999999999998</v>
      </c>
      <c r="L30" s="9">
        <f t="shared" si="1"/>
        <v>3710</v>
      </c>
      <c r="M30" s="5" t="s">
        <v>70</v>
      </c>
    </row>
    <row r="31" spans="1:13" ht="62.25" customHeight="1" x14ac:dyDescent="0.2">
      <c r="A31" s="5"/>
      <c r="B31" s="5"/>
      <c r="C31" s="6" t="s">
        <v>71</v>
      </c>
      <c r="D31" s="6" t="s">
        <v>33</v>
      </c>
      <c r="E31" s="6" t="s">
        <v>72</v>
      </c>
      <c r="F31" s="7">
        <v>417</v>
      </c>
      <c r="G31" s="8">
        <v>16.7</v>
      </c>
      <c r="H31" s="8">
        <v>35</v>
      </c>
      <c r="I31" s="6" t="s">
        <v>73</v>
      </c>
      <c r="J31" s="6" t="s">
        <v>16</v>
      </c>
      <c r="K31" s="9">
        <f t="shared" si="0"/>
        <v>6963.9</v>
      </c>
      <c r="L31" s="9">
        <f t="shared" si="1"/>
        <v>14595</v>
      </c>
      <c r="M31" s="5" t="s">
        <v>74</v>
      </c>
    </row>
    <row r="32" spans="1:13" ht="62.25" customHeight="1" x14ac:dyDescent="0.2">
      <c r="A32" s="5"/>
      <c r="B32" s="5"/>
      <c r="C32" s="6" t="s">
        <v>71</v>
      </c>
      <c r="D32" s="6" t="s">
        <v>35</v>
      </c>
      <c r="E32" s="6" t="s">
        <v>75</v>
      </c>
      <c r="F32" s="7">
        <v>82</v>
      </c>
      <c r="G32" s="8">
        <v>16.7</v>
      </c>
      <c r="H32" s="8">
        <v>35</v>
      </c>
      <c r="I32" s="6" t="s">
        <v>73</v>
      </c>
      <c r="J32" s="6" t="s">
        <v>16</v>
      </c>
      <c r="K32" s="9">
        <f t="shared" si="0"/>
        <v>1369.3999999999999</v>
      </c>
      <c r="L32" s="9">
        <f t="shared" si="1"/>
        <v>2870</v>
      </c>
      <c r="M32" s="5" t="s">
        <v>76</v>
      </c>
    </row>
    <row r="33" spans="1:13" ht="62.25" customHeight="1" x14ac:dyDescent="0.2">
      <c r="A33" s="5"/>
      <c r="B33" s="5"/>
      <c r="C33" s="6" t="s">
        <v>71</v>
      </c>
      <c r="D33" s="6" t="s">
        <v>37</v>
      </c>
      <c r="E33" s="6" t="s">
        <v>77</v>
      </c>
      <c r="F33" s="7">
        <v>267</v>
      </c>
      <c r="G33" s="8">
        <v>16.7</v>
      </c>
      <c r="H33" s="8">
        <v>35</v>
      </c>
      <c r="I33" s="6" t="s">
        <v>73</v>
      </c>
      <c r="J33" s="6" t="s">
        <v>16</v>
      </c>
      <c r="K33" s="9">
        <f t="shared" si="0"/>
        <v>4458.8999999999996</v>
      </c>
      <c r="L33" s="9">
        <f t="shared" si="1"/>
        <v>9345</v>
      </c>
      <c r="M33" s="5" t="s">
        <v>78</v>
      </c>
    </row>
    <row r="34" spans="1:13" ht="62.25" customHeight="1" x14ac:dyDescent="0.2">
      <c r="A34" s="5"/>
      <c r="B34" s="5"/>
      <c r="C34" s="6" t="s">
        <v>79</v>
      </c>
      <c r="D34" s="6" t="s">
        <v>28</v>
      </c>
      <c r="E34" s="6" t="s">
        <v>80</v>
      </c>
      <c r="F34" s="7">
        <v>268</v>
      </c>
      <c r="G34" s="8">
        <v>16.7</v>
      </c>
      <c r="H34" s="8">
        <v>35</v>
      </c>
      <c r="I34" s="6" t="s">
        <v>81</v>
      </c>
      <c r="J34" s="6" t="s">
        <v>82</v>
      </c>
      <c r="K34" s="9">
        <f t="shared" si="0"/>
        <v>4475.5999999999995</v>
      </c>
      <c r="L34" s="9">
        <f t="shared" si="1"/>
        <v>9380</v>
      </c>
      <c r="M34" s="5" t="s">
        <v>83</v>
      </c>
    </row>
    <row r="35" spans="1:13" ht="62.25" customHeight="1" x14ac:dyDescent="0.2">
      <c r="A35" s="5"/>
      <c r="B35" s="5"/>
      <c r="C35" s="6" t="s">
        <v>79</v>
      </c>
      <c r="D35" s="6" t="s">
        <v>33</v>
      </c>
      <c r="E35" s="6" t="s">
        <v>84</v>
      </c>
      <c r="F35" s="7">
        <v>111</v>
      </c>
      <c r="G35" s="8">
        <v>16.7</v>
      </c>
      <c r="H35" s="8">
        <v>35</v>
      </c>
      <c r="I35" s="6" t="s">
        <v>81</v>
      </c>
      <c r="J35" s="6" t="s">
        <v>82</v>
      </c>
      <c r="K35" s="9">
        <f t="shared" si="0"/>
        <v>1853.6999999999998</v>
      </c>
      <c r="L35" s="9">
        <f t="shared" si="1"/>
        <v>3885</v>
      </c>
      <c r="M35" s="5" t="s">
        <v>85</v>
      </c>
    </row>
    <row r="36" spans="1:13" ht="62.25" customHeight="1" x14ac:dyDescent="0.2">
      <c r="A36" s="5"/>
      <c r="B36" s="5"/>
      <c r="C36" s="6" t="s">
        <v>79</v>
      </c>
      <c r="D36" s="6" t="s">
        <v>35</v>
      </c>
      <c r="E36" s="6" t="s">
        <v>86</v>
      </c>
      <c r="F36" s="7">
        <v>240</v>
      </c>
      <c r="G36" s="8">
        <v>16.7</v>
      </c>
      <c r="H36" s="8">
        <v>35</v>
      </c>
      <c r="I36" s="6" t="s">
        <v>81</v>
      </c>
      <c r="J36" s="6" t="s">
        <v>82</v>
      </c>
      <c r="K36" s="9">
        <f t="shared" si="0"/>
        <v>4008</v>
      </c>
      <c r="L36" s="9">
        <f t="shared" si="1"/>
        <v>8400</v>
      </c>
      <c r="M36" s="5" t="s">
        <v>87</v>
      </c>
    </row>
    <row r="37" spans="1:13" ht="62.25" customHeight="1" x14ac:dyDescent="0.2">
      <c r="A37" s="5"/>
      <c r="B37" s="5"/>
      <c r="C37" s="6" t="s">
        <v>79</v>
      </c>
      <c r="D37" s="6" t="s">
        <v>37</v>
      </c>
      <c r="E37" s="6" t="s">
        <v>88</v>
      </c>
      <c r="F37" s="7">
        <v>303</v>
      </c>
      <c r="G37" s="8">
        <v>16.7</v>
      </c>
      <c r="H37" s="8">
        <v>35</v>
      </c>
      <c r="I37" s="6" t="s">
        <v>81</v>
      </c>
      <c r="J37" s="6" t="s">
        <v>82</v>
      </c>
      <c r="K37" s="9">
        <f t="shared" si="0"/>
        <v>5060.0999999999995</v>
      </c>
      <c r="L37" s="9">
        <f t="shared" si="1"/>
        <v>10605</v>
      </c>
      <c r="M37" s="5" t="s">
        <v>89</v>
      </c>
    </row>
    <row r="38" spans="1:13" ht="62.25" customHeight="1" x14ac:dyDescent="0.2">
      <c r="A38" s="5"/>
      <c r="B38" s="5"/>
      <c r="C38" s="6" t="s">
        <v>79</v>
      </c>
      <c r="D38" s="6" t="s">
        <v>39</v>
      </c>
      <c r="E38" s="6" t="s">
        <v>90</v>
      </c>
      <c r="F38" s="7">
        <v>134</v>
      </c>
      <c r="G38" s="8">
        <v>16.7</v>
      </c>
      <c r="H38" s="8">
        <v>35</v>
      </c>
      <c r="I38" s="6" t="s">
        <v>81</v>
      </c>
      <c r="J38" s="6" t="s">
        <v>82</v>
      </c>
      <c r="K38" s="9">
        <f t="shared" si="0"/>
        <v>2237.7999999999997</v>
      </c>
      <c r="L38" s="9">
        <f t="shared" si="1"/>
        <v>4690</v>
      </c>
      <c r="M38" s="5" t="s">
        <v>91</v>
      </c>
    </row>
    <row r="39" spans="1:13" ht="62.25" customHeight="1" x14ac:dyDescent="0.2">
      <c r="A39" s="5"/>
      <c r="B39" s="5"/>
      <c r="C39" s="6" t="s">
        <v>92</v>
      </c>
      <c r="D39" s="6" t="s">
        <v>18</v>
      </c>
      <c r="E39" s="6" t="s">
        <v>93</v>
      </c>
      <c r="F39" s="7">
        <v>44</v>
      </c>
      <c r="G39" s="8">
        <v>23.85</v>
      </c>
      <c r="H39" s="8">
        <v>50</v>
      </c>
      <c r="I39" s="6" t="s">
        <v>94</v>
      </c>
      <c r="J39" s="6" t="s">
        <v>69</v>
      </c>
      <c r="K39" s="9">
        <f t="shared" si="0"/>
        <v>1049.4000000000001</v>
      </c>
      <c r="L39" s="9">
        <f t="shared" si="1"/>
        <v>2200</v>
      </c>
      <c r="M39" s="5" t="s">
        <v>95</v>
      </c>
    </row>
    <row r="40" spans="1:13" ht="62.25" customHeight="1" x14ac:dyDescent="0.2">
      <c r="A40" s="5"/>
      <c r="B40" s="5"/>
      <c r="C40" s="6" t="s">
        <v>92</v>
      </c>
      <c r="D40" s="6" t="s">
        <v>19</v>
      </c>
      <c r="E40" s="6" t="s">
        <v>96</v>
      </c>
      <c r="F40" s="7">
        <v>24</v>
      </c>
      <c r="G40" s="8">
        <v>23.85</v>
      </c>
      <c r="H40" s="8">
        <v>50</v>
      </c>
      <c r="I40" s="6" t="s">
        <v>94</v>
      </c>
      <c r="J40" s="6" t="s">
        <v>69</v>
      </c>
      <c r="K40" s="9">
        <f t="shared" si="0"/>
        <v>572.40000000000009</v>
      </c>
      <c r="L40" s="9">
        <f t="shared" si="1"/>
        <v>1200</v>
      </c>
      <c r="M40" s="5" t="s">
        <v>97</v>
      </c>
    </row>
    <row r="41" spans="1:13" ht="62.25" customHeight="1" x14ac:dyDescent="0.2">
      <c r="A41" s="5"/>
      <c r="B41" s="5"/>
      <c r="C41" s="6" t="s">
        <v>92</v>
      </c>
      <c r="D41" s="6" t="s">
        <v>20</v>
      </c>
      <c r="E41" s="6" t="s">
        <v>98</v>
      </c>
      <c r="F41" s="7">
        <v>25</v>
      </c>
      <c r="G41" s="8">
        <v>23.85</v>
      </c>
      <c r="H41" s="8">
        <v>50</v>
      </c>
      <c r="I41" s="6" t="s">
        <v>94</v>
      </c>
      <c r="J41" s="6" t="s">
        <v>69</v>
      </c>
      <c r="K41" s="9">
        <f t="shared" si="0"/>
        <v>596.25</v>
      </c>
      <c r="L41" s="9">
        <f t="shared" si="1"/>
        <v>1250</v>
      </c>
      <c r="M41" s="5" t="s">
        <v>99</v>
      </c>
    </row>
    <row r="42" spans="1:13" ht="62.25" customHeight="1" x14ac:dyDescent="0.2">
      <c r="A42" s="5"/>
      <c r="B42" s="5"/>
      <c r="C42" s="6" t="s">
        <v>100</v>
      </c>
      <c r="D42" s="6" t="s">
        <v>35</v>
      </c>
      <c r="E42" s="6" t="s">
        <v>101</v>
      </c>
      <c r="F42" s="7">
        <v>111</v>
      </c>
      <c r="G42" s="8">
        <v>28.6</v>
      </c>
      <c r="H42" s="8">
        <v>60</v>
      </c>
      <c r="I42" s="6" t="s">
        <v>102</v>
      </c>
      <c r="J42" s="6" t="s">
        <v>16</v>
      </c>
      <c r="K42" s="9">
        <f t="shared" si="0"/>
        <v>3174.6000000000004</v>
      </c>
      <c r="L42" s="9">
        <f t="shared" si="1"/>
        <v>6660</v>
      </c>
      <c r="M42" s="5" t="s">
        <v>103</v>
      </c>
    </row>
    <row r="43" spans="1:13" ht="62.25" customHeight="1" x14ac:dyDescent="0.2">
      <c r="A43" s="5"/>
      <c r="B43" s="5"/>
      <c r="C43" s="6" t="s">
        <v>100</v>
      </c>
      <c r="D43" s="6" t="s">
        <v>37</v>
      </c>
      <c r="E43" s="6" t="s">
        <v>104</v>
      </c>
      <c r="F43" s="7">
        <v>64</v>
      </c>
      <c r="G43" s="8">
        <v>28.6</v>
      </c>
      <c r="H43" s="8">
        <v>60</v>
      </c>
      <c r="I43" s="6" t="s">
        <v>102</v>
      </c>
      <c r="J43" s="6" t="s">
        <v>16</v>
      </c>
      <c r="K43" s="9">
        <f t="shared" si="0"/>
        <v>1830.4</v>
      </c>
      <c r="L43" s="9">
        <f t="shared" si="1"/>
        <v>3840</v>
      </c>
      <c r="M43" s="5" t="s">
        <v>105</v>
      </c>
    </row>
    <row r="44" spans="1:13" ht="62.25" customHeight="1" x14ac:dyDescent="0.2">
      <c r="A44" s="5"/>
      <c r="B44" s="5"/>
      <c r="C44" s="6" t="s">
        <v>100</v>
      </c>
      <c r="D44" s="6" t="s">
        <v>39</v>
      </c>
      <c r="E44" s="6" t="s">
        <v>106</v>
      </c>
      <c r="F44" s="7">
        <v>80</v>
      </c>
      <c r="G44" s="8">
        <v>28.6</v>
      </c>
      <c r="H44" s="8">
        <v>60</v>
      </c>
      <c r="I44" s="6" t="s">
        <v>102</v>
      </c>
      <c r="J44" s="6" t="s">
        <v>16</v>
      </c>
      <c r="K44" s="9">
        <f t="shared" si="0"/>
        <v>2288</v>
      </c>
      <c r="L44" s="9">
        <f t="shared" si="1"/>
        <v>4800</v>
      </c>
      <c r="M44" s="5" t="s">
        <v>107</v>
      </c>
    </row>
    <row r="45" spans="1:13" ht="62.25" customHeight="1" x14ac:dyDescent="0.2">
      <c r="A45" s="5"/>
      <c r="B45" s="5"/>
      <c r="C45" s="6" t="s">
        <v>108</v>
      </c>
      <c r="D45" s="6" t="s">
        <v>28</v>
      </c>
      <c r="E45" s="6" t="s">
        <v>109</v>
      </c>
      <c r="F45" s="7">
        <v>97</v>
      </c>
      <c r="G45" s="8">
        <v>23.85</v>
      </c>
      <c r="H45" s="8">
        <v>50</v>
      </c>
      <c r="I45" s="6" t="s">
        <v>110</v>
      </c>
      <c r="J45" s="6" t="s">
        <v>111</v>
      </c>
      <c r="K45" s="9">
        <f t="shared" si="0"/>
        <v>2313.4500000000003</v>
      </c>
      <c r="L45" s="9">
        <f t="shared" si="1"/>
        <v>4850</v>
      </c>
      <c r="M45" s="5" t="s">
        <v>112</v>
      </c>
    </row>
    <row r="46" spans="1:13" ht="62.25" customHeight="1" x14ac:dyDescent="0.2">
      <c r="A46" s="5"/>
      <c r="B46" s="5"/>
      <c r="C46" s="6" t="s">
        <v>108</v>
      </c>
      <c r="D46" s="6" t="s">
        <v>33</v>
      </c>
      <c r="E46" s="6" t="s">
        <v>113</v>
      </c>
      <c r="F46" s="7">
        <v>221</v>
      </c>
      <c r="G46" s="8">
        <v>23.85</v>
      </c>
      <c r="H46" s="8">
        <v>50</v>
      </c>
      <c r="I46" s="6" t="s">
        <v>110</v>
      </c>
      <c r="J46" s="6" t="s">
        <v>111</v>
      </c>
      <c r="K46" s="9">
        <f t="shared" si="0"/>
        <v>5270.85</v>
      </c>
      <c r="L46" s="9">
        <f t="shared" si="1"/>
        <v>11050</v>
      </c>
      <c r="M46" s="5" t="s">
        <v>114</v>
      </c>
    </row>
    <row r="47" spans="1:13" ht="62.25" customHeight="1" x14ac:dyDescent="0.2">
      <c r="A47" s="5"/>
      <c r="B47" s="5"/>
      <c r="C47" s="6" t="s">
        <v>108</v>
      </c>
      <c r="D47" s="6" t="s">
        <v>35</v>
      </c>
      <c r="E47" s="6" t="s">
        <v>115</v>
      </c>
      <c r="F47" s="7">
        <v>336</v>
      </c>
      <c r="G47" s="8">
        <v>23.85</v>
      </c>
      <c r="H47" s="8">
        <v>50</v>
      </c>
      <c r="I47" s="6" t="s">
        <v>110</v>
      </c>
      <c r="J47" s="6" t="s">
        <v>111</v>
      </c>
      <c r="K47" s="9">
        <f t="shared" si="0"/>
        <v>8013.6</v>
      </c>
      <c r="L47" s="9">
        <f t="shared" si="1"/>
        <v>16800</v>
      </c>
      <c r="M47" s="5" t="s">
        <v>116</v>
      </c>
    </row>
    <row r="48" spans="1:13" ht="62.25" customHeight="1" x14ac:dyDescent="0.2">
      <c r="A48" s="5"/>
      <c r="B48" s="5"/>
      <c r="C48" s="6" t="s">
        <v>108</v>
      </c>
      <c r="D48" s="6" t="s">
        <v>37</v>
      </c>
      <c r="E48" s="6" t="s">
        <v>117</v>
      </c>
      <c r="F48" s="7">
        <v>69</v>
      </c>
      <c r="G48" s="8">
        <v>23.85</v>
      </c>
      <c r="H48" s="8">
        <v>50</v>
      </c>
      <c r="I48" s="6" t="s">
        <v>110</v>
      </c>
      <c r="J48" s="6" t="s">
        <v>111</v>
      </c>
      <c r="K48" s="9">
        <f t="shared" si="0"/>
        <v>1645.65</v>
      </c>
      <c r="L48" s="9">
        <f t="shared" si="1"/>
        <v>3450</v>
      </c>
      <c r="M48" s="5" t="s">
        <v>118</v>
      </c>
    </row>
    <row r="49" spans="1:13" ht="62.25" customHeight="1" x14ac:dyDescent="0.2">
      <c r="A49" s="5"/>
      <c r="B49" s="5"/>
      <c r="C49" s="6" t="s">
        <v>108</v>
      </c>
      <c r="D49" s="6" t="s">
        <v>39</v>
      </c>
      <c r="E49" s="6" t="s">
        <v>119</v>
      </c>
      <c r="F49" s="7">
        <v>70</v>
      </c>
      <c r="G49" s="8">
        <v>23.85</v>
      </c>
      <c r="H49" s="8">
        <v>50</v>
      </c>
      <c r="I49" s="6" t="s">
        <v>110</v>
      </c>
      <c r="J49" s="6" t="s">
        <v>111</v>
      </c>
      <c r="K49" s="9">
        <f t="shared" si="0"/>
        <v>1669.5</v>
      </c>
      <c r="L49" s="9">
        <f t="shared" si="1"/>
        <v>3500</v>
      </c>
      <c r="M49" s="5" t="s">
        <v>120</v>
      </c>
    </row>
    <row r="50" spans="1:13" ht="62.25" customHeight="1" x14ac:dyDescent="0.2">
      <c r="A50" s="5"/>
      <c r="B50" s="5"/>
      <c r="C50" s="6" t="s">
        <v>121</v>
      </c>
      <c r="D50" s="6" t="s">
        <v>28</v>
      </c>
      <c r="E50" s="6" t="s">
        <v>122</v>
      </c>
      <c r="F50" s="7">
        <v>78</v>
      </c>
      <c r="G50" s="8">
        <v>23.85</v>
      </c>
      <c r="H50" s="8">
        <v>50</v>
      </c>
      <c r="I50" s="6" t="s">
        <v>123</v>
      </c>
      <c r="J50" s="6" t="s">
        <v>124</v>
      </c>
      <c r="K50" s="9">
        <f t="shared" si="0"/>
        <v>1860.3000000000002</v>
      </c>
      <c r="L50" s="9">
        <f t="shared" si="1"/>
        <v>3900</v>
      </c>
      <c r="M50" s="5" t="s">
        <v>125</v>
      </c>
    </row>
    <row r="51" spans="1:13" ht="62.25" customHeight="1" x14ac:dyDescent="0.2">
      <c r="A51" s="5"/>
      <c r="B51" s="5"/>
      <c r="C51" s="6" t="s">
        <v>121</v>
      </c>
      <c r="D51" s="6" t="s">
        <v>33</v>
      </c>
      <c r="E51" s="6" t="s">
        <v>126</v>
      </c>
      <c r="F51" s="7">
        <v>278</v>
      </c>
      <c r="G51" s="8">
        <v>23.85</v>
      </c>
      <c r="H51" s="8">
        <v>50</v>
      </c>
      <c r="I51" s="6" t="s">
        <v>123</v>
      </c>
      <c r="J51" s="6" t="s">
        <v>124</v>
      </c>
      <c r="K51" s="9">
        <f t="shared" si="0"/>
        <v>6630.3</v>
      </c>
      <c r="L51" s="9">
        <f t="shared" si="1"/>
        <v>13900</v>
      </c>
      <c r="M51" s="5" t="s">
        <v>127</v>
      </c>
    </row>
    <row r="52" spans="1:13" ht="62.25" customHeight="1" x14ac:dyDescent="0.2">
      <c r="A52" s="5"/>
      <c r="B52" s="5"/>
      <c r="C52" s="6" t="s">
        <v>121</v>
      </c>
      <c r="D52" s="6" t="s">
        <v>35</v>
      </c>
      <c r="E52" s="6" t="s">
        <v>128</v>
      </c>
      <c r="F52" s="7">
        <v>440</v>
      </c>
      <c r="G52" s="8">
        <v>23.85</v>
      </c>
      <c r="H52" s="8">
        <v>50</v>
      </c>
      <c r="I52" s="6" t="s">
        <v>123</v>
      </c>
      <c r="J52" s="6" t="s">
        <v>124</v>
      </c>
      <c r="K52" s="9">
        <f t="shared" si="0"/>
        <v>10494</v>
      </c>
      <c r="L52" s="9">
        <f t="shared" si="1"/>
        <v>22000</v>
      </c>
      <c r="M52" s="5" t="s">
        <v>129</v>
      </c>
    </row>
    <row r="53" spans="1:13" ht="62.25" customHeight="1" x14ac:dyDescent="0.2">
      <c r="A53" s="5"/>
      <c r="B53" s="5"/>
      <c r="C53" s="6" t="s">
        <v>121</v>
      </c>
      <c r="D53" s="6" t="s">
        <v>37</v>
      </c>
      <c r="E53" s="6" t="s">
        <v>130</v>
      </c>
      <c r="F53" s="7">
        <v>256</v>
      </c>
      <c r="G53" s="8">
        <v>23.85</v>
      </c>
      <c r="H53" s="8">
        <v>50</v>
      </c>
      <c r="I53" s="6" t="s">
        <v>123</v>
      </c>
      <c r="J53" s="6" t="s">
        <v>124</v>
      </c>
      <c r="K53" s="9">
        <f t="shared" si="0"/>
        <v>6105.6</v>
      </c>
      <c r="L53" s="9">
        <f t="shared" si="1"/>
        <v>12800</v>
      </c>
      <c r="M53" s="5" t="s">
        <v>131</v>
      </c>
    </row>
    <row r="54" spans="1:13" ht="62.25" customHeight="1" x14ac:dyDescent="0.2">
      <c r="A54" s="5"/>
      <c r="B54" s="5"/>
      <c r="C54" s="6" t="s">
        <v>121</v>
      </c>
      <c r="D54" s="6" t="s">
        <v>39</v>
      </c>
      <c r="E54" s="6" t="s">
        <v>132</v>
      </c>
      <c r="F54" s="7">
        <v>81</v>
      </c>
      <c r="G54" s="8">
        <v>23.85</v>
      </c>
      <c r="H54" s="8">
        <v>50</v>
      </c>
      <c r="I54" s="6" t="s">
        <v>123</v>
      </c>
      <c r="J54" s="6" t="s">
        <v>124</v>
      </c>
      <c r="K54" s="9">
        <f t="shared" si="0"/>
        <v>1931.8500000000001</v>
      </c>
      <c r="L54" s="9">
        <f t="shared" si="1"/>
        <v>4050</v>
      </c>
      <c r="M54" s="5" t="s">
        <v>133</v>
      </c>
    </row>
    <row r="55" spans="1:13" ht="62.25" customHeight="1" x14ac:dyDescent="0.2">
      <c r="A55" s="5"/>
      <c r="B55" s="5"/>
      <c r="C55" s="6" t="s">
        <v>134</v>
      </c>
      <c r="D55" s="6" t="s">
        <v>28</v>
      </c>
      <c r="E55" s="6" t="s">
        <v>135</v>
      </c>
      <c r="F55" s="7">
        <v>167</v>
      </c>
      <c r="G55" s="8">
        <v>23.85</v>
      </c>
      <c r="H55" s="8">
        <v>50</v>
      </c>
      <c r="I55" s="6" t="s">
        <v>136</v>
      </c>
      <c r="J55" s="6" t="s">
        <v>69</v>
      </c>
      <c r="K55" s="9">
        <f t="shared" si="0"/>
        <v>3982.9500000000003</v>
      </c>
      <c r="L55" s="9">
        <f t="shared" si="1"/>
        <v>8350</v>
      </c>
      <c r="M55" s="5" t="s">
        <v>137</v>
      </c>
    </row>
    <row r="56" spans="1:13" ht="62.25" customHeight="1" x14ac:dyDescent="0.2">
      <c r="A56" s="5"/>
      <c r="B56" s="5"/>
      <c r="C56" s="6" t="s">
        <v>134</v>
      </c>
      <c r="D56" s="6" t="s">
        <v>33</v>
      </c>
      <c r="E56" s="6" t="s">
        <v>138</v>
      </c>
      <c r="F56" s="7">
        <v>146</v>
      </c>
      <c r="G56" s="8">
        <v>23.85</v>
      </c>
      <c r="H56" s="8">
        <v>50</v>
      </c>
      <c r="I56" s="6" t="s">
        <v>136</v>
      </c>
      <c r="J56" s="6" t="s">
        <v>69</v>
      </c>
      <c r="K56" s="9">
        <f t="shared" si="0"/>
        <v>3482.1000000000004</v>
      </c>
      <c r="L56" s="9">
        <f t="shared" si="1"/>
        <v>7300</v>
      </c>
      <c r="M56" s="5" t="s">
        <v>139</v>
      </c>
    </row>
    <row r="57" spans="1:13" ht="62.25" customHeight="1" x14ac:dyDescent="0.2">
      <c r="A57" s="5"/>
      <c r="B57" s="5"/>
      <c r="C57" s="6" t="s">
        <v>134</v>
      </c>
      <c r="D57" s="6" t="s">
        <v>35</v>
      </c>
      <c r="E57" s="6" t="s">
        <v>140</v>
      </c>
      <c r="F57" s="7">
        <v>97</v>
      </c>
      <c r="G57" s="8">
        <v>23.85</v>
      </c>
      <c r="H57" s="8">
        <v>50</v>
      </c>
      <c r="I57" s="6" t="s">
        <v>136</v>
      </c>
      <c r="J57" s="6" t="s">
        <v>69</v>
      </c>
      <c r="K57" s="9">
        <f t="shared" si="0"/>
        <v>2313.4500000000003</v>
      </c>
      <c r="L57" s="9">
        <f t="shared" si="1"/>
        <v>4850</v>
      </c>
      <c r="M57" s="5" t="s">
        <v>141</v>
      </c>
    </row>
    <row r="58" spans="1:13" ht="62.25" customHeight="1" x14ac:dyDescent="0.2">
      <c r="A58" s="5"/>
      <c r="B58" s="5"/>
      <c r="C58" s="6" t="s">
        <v>134</v>
      </c>
      <c r="D58" s="6" t="s">
        <v>37</v>
      </c>
      <c r="E58" s="6" t="s">
        <v>142</v>
      </c>
      <c r="F58" s="7">
        <v>109</v>
      </c>
      <c r="G58" s="8">
        <v>23.85</v>
      </c>
      <c r="H58" s="8">
        <v>50</v>
      </c>
      <c r="I58" s="6" t="s">
        <v>136</v>
      </c>
      <c r="J58" s="6" t="s">
        <v>69</v>
      </c>
      <c r="K58" s="9">
        <f t="shared" si="0"/>
        <v>2599.65</v>
      </c>
      <c r="L58" s="9">
        <f t="shared" si="1"/>
        <v>5450</v>
      </c>
      <c r="M58" s="5" t="s">
        <v>143</v>
      </c>
    </row>
    <row r="59" spans="1:13" ht="62.25" customHeight="1" x14ac:dyDescent="0.2">
      <c r="A59" s="5"/>
      <c r="B59" s="5"/>
      <c r="C59" s="6" t="s">
        <v>134</v>
      </c>
      <c r="D59" s="6" t="s">
        <v>39</v>
      </c>
      <c r="E59" s="6" t="s">
        <v>144</v>
      </c>
      <c r="F59" s="7">
        <v>63</v>
      </c>
      <c r="G59" s="8">
        <v>23.85</v>
      </c>
      <c r="H59" s="8">
        <v>50</v>
      </c>
      <c r="I59" s="6" t="s">
        <v>136</v>
      </c>
      <c r="J59" s="6" t="s">
        <v>69</v>
      </c>
      <c r="K59" s="9">
        <f t="shared" si="0"/>
        <v>1502.5500000000002</v>
      </c>
      <c r="L59" s="9">
        <f t="shared" si="1"/>
        <v>3150</v>
      </c>
      <c r="M59" s="5" t="s">
        <v>145</v>
      </c>
    </row>
    <row r="60" spans="1:13" ht="62.25" customHeight="1" x14ac:dyDescent="0.2">
      <c r="A60" s="5"/>
      <c r="B60" s="5"/>
      <c r="C60" s="6" t="s">
        <v>146</v>
      </c>
      <c r="D60" s="6" t="s">
        <v>33</v>
      </c>
      <c r="E60" s="6" t="s">
        <v>147</v>
      </c>
      <c r="F60" s="7">
        <v>311</v>
      </c>
      <c r="G60" s="8">
        <v>23.85</v>
      </c>
      <c r="H60" s="8">
        <v>50</v>
      </c>
      <c r="I60" s="6" t="s">
        <v>148</v>
      </c>
      <c r="J60" s="6" t="s">
        <v>149</v>
      </c>
      <c r="K60" s="9">
        <f t="shared" si="0"/>
        <v>7417.35</v>
      </c>
      <c r="L60" s="9">
        <f t="shared" si="1"/>
        <v>15550</v>
      </c>
      <c r="M60" s="5" t="s">
        <v>150</v>
      </c>
    </row>
    <row r="61" spans="1:13" ht="62.25" customHeight="1" x14ac:dyDescent="0.2">
      <c r="A61" s="5"/>
      <c r="B61" s="5"/>
      <c r="C61" s="6" t="s">
        <v>146</v>
      </c>
      <c r="D61" s="6" t="s">
        <v>35</v>
      </c>
      <c r="E61" s="6" t="s">
        <v>151</v>
      </c>
      <c r="F61" s="7">
        <v>369</v>
      </c>
      <c r="G61" s="8">
        <v>23.85</v>
      </c>
      <c r="H61" s="8">
        <v>50</v>
      </c>
      <c r="I61" s="6" t="s">
        <v>148</v>
      </c>
      <c r="J61" s="6" t="s">
        <v>149</v>
      </c>
      <c r="K61" s="9">
        <f t="shared" si="0"/>
        <v>8800.65</v>
      </c>
      <c r="L61" s="9">
        <f t="shared" si="1"/>
        <v>18450</v>
      </c>
      <c r="M61" s="5" t="s">
        <v>152</v>
      </c>
    </row>
    <row r="62" spans="1:13" ht="62.25" customHeight="1" x14ac:dyDescent="0.2">
      <c r="A62" s="5"/>
      <c r="B62" s="5"/>
      <c r="C62" s="6" t="s">
        <v>146</v>
      </c>
      <c r="D62" s="6" t="s">
        <v>37</v>
      </c>
      <c r="E62" s="6" t="s">
        <v>153</v>
      </c>
      <c r="F62" s="7">
        <v>272</v>
      </c>
      <c r="G62" s="8">
        <v>23.85</v>
      </c>
      <c r="H62" s="8">
        <v>50</v>
      </c>
      <c r="I62" s="6" t="s">
        <v>148</v>
      </c>
      <c r="J62" s="6" t="s">
        <v>149</v>
      </c>
      <c r="K62" s="9">
        <f t="shared" si="0"/>
        <v>6487.2000000000007</v>
      </c>
      <c r="L62" s="9">
        <f t="shared" si="1"/>
        <v>13600</v>
      </c>
      <c r="M62" s="5" t="s">
        <v>154</v>
      </c>
    </row>
    <row r="63" spans="1:13" ht="62.25" customHeight="1" x14ac:dyDescent="0.2">
      <c r="A63" s="5"/>
      <c r="B63" s="5"/>
      <c r="C63" s="6" t="s">
        <v>146</v>
      </c>
      <c r="D63" s="6" t="s">
        <v>39</v>
      </c>
      <c r="E63" s="6" t="s">
        <v>155</v>
      </c>
      <c r="F63" s="7">
        <v>174</v>
      </c>
      <c r="G63" s="8">
        <v>23.85</v>
      </c>
      <c r="H63" s="8">
        <v>50</v>
      </c>
      <c r="I63" s="6" t="s">
        <v>148</v>
      </c>
      <c r="J63" s="6" t="s">
        <v>149</v>
      </c>
      <c r="K63" s="9">
        <f t="shared" si="0"/>
        <v>4149.9000000000005</v>
      </c>
      <c r="L63" s="9">
        <f t="shared" si="1"/>
        <v>8700</v>
      </c>
      <c r="M63" s="5" t="s">
        <v>156</v>
      </c>
    </row>
    <row r="64" spans="1:13" ht="62.25" customHeight="1" x14ac:dyDescent="0.2">
      <c r="A64" s="5"/>
      <c r="B64" s="5"/>
      <c r="C64" s="6" t="s">
        <v>157</v>
      </c>
      <c r="D64" s="6" t="s">
        <v>33</v>
      </c>
      <c r="E64" s="6" t="s">
        <v>158</v>
      </c>
      <c r="F64" s="7">
        <v>30</v>
      </c>
      <c r="G64" s="8">
        <v>28.6</v>
      </c>
      <c r="H64" s="8">
        <v>60</v>
      </c>
      <c r="I64" s="6" t="s">
        <v>159</v>
      </c>
      <c r="J64" s="6" t="s">
        <v>82</v>
      </c>
      <c r="K64" s="9">
        <f t="shared" si="0"/>
        <v>858</v>
      </c>
      <c r="L64" s="9">
        <f t="shared" si="1"/>
        <v>1800</v>
      </c>
      <c r="M64" s="5" t="s">
        <v>160</v>
      </c>
    </row>
    <row r="65" spans="1:13" ht="62.25" customHeight="1" x14ac:dyDescent="0.2">
      <c r="A65" s="5"/>
      <c r="B65" s="5"/>
      <c r="C65" s="6" t="s">
        <v>161</v>
      </c>
      <c r="D65" s="6" t="s">
        <v>28</v>
      </c>
      <c r="E65" s="6" t="s">
        <v>162</v>
      </c>
      <c r="F65" s="7">
        <v>179</v>
      </c>
      <c r="G65" s="8">
        <v>23.85</v>
      </c>
      <c r="H65" s="8">
        <v>50</v>
      </c>
      <c r="I65" s="6" t="s">
        <v>163</v>
      </c>
      <c r="J65" s="6" t="s">
        <v>16</v>
      </c>
      <c r="K65" s="9">
        <f t="shared" si="0"/>
        <v>4269.1500000000005</v>
      </c>
      <c r="L65" s="9">
        <f t="shared" si="1"/>
        <v>8950</v>
      </c>
      <c r="M65" s="5" t="s">
        <v>164</v>
      </c>
    </row>
    <row r="66" spans="1:13" ht="62.25" customHeight="1" x14ac:dyDescent="0.2">
      <c r="A66" s="5"/>
      <c r="B66" s="5"/>
      <c r="C66" s="6" t="s">
        <v>161</v>
      </c>
      <c r="D66" s="6" t="s">
        <v>33</v>
      </c>
      <c r="E66" s="6" t="s">
        <v>165</v>
      </c>
      <c r="F66" s="7">
        <v>409</v>
      </c>
      <c r="G66" s="8">
        <v>23.85</v>
      </c>
      <c r="H66" s="8">
        <v>50</v>
      </c>
      <c r="I66" s="6" t="s">
        <v>163</v>
      </c>
      <c r="J66" s="6" t="s">
        <v>16</v>
      </c>
      <c r="K66" s="9">
        <f t="shared" ref="K66:K129" si="2">F66*G66</f>
        <v>9754.6500000000015</v>
      </c>
      <c r="L66" s="9">
        <f t="shared" ref="L66:L129" si="3">H66*F66</f>
        <v>20450</v>
      </c>
      <c r="M66" s="5" t="s">
        <v>166</v>
      </c>
    </row>
    <row r="67" spans="1:13" ht="62.25" customHeight="1" x14ac:dyDescent="0.2">
      <c r="A67" s="5"/>
      <c r="B67" s="5"/>
      <c r="C67" s="6" t="s">
        <v>161</v>
      </c>
      <c r="D67" s="6" t="s">
        <v>35</v>
      </c>
      <c r="E67" s="6" t="s">
        <v>167</v>
      </c>
      <c r="F67" s="7">
        <v>436</v>
      </c>
      <c r="G67" s="8">
        <v>23.85</v>
      </c>
      <c r="H67" s="8">
        <v>50</v>
      </c>
      <c r="I67" s="6" t="s">
        <v>163</v>
      </c>
      <c r="J67" s="6" t="s">
        <v>16</v>
      </c>
      <c r="K67" s="9">
        <f t="shared" si="2"/>
        <v>10398.6</v>
      </c>
      <c r="L67" s="9">
        <f t="shared" si="3"/>
        <v>21800</v>
      </c>
      <c r="M67" s="5" t="s">
        <v>168</v>
      </c>
    </row>
    <row r="68" spans="1:13" ht="62.25" customHeight="1" x14ac:dyDescent="0.2">
      <c r="A68" s="5"/>
      <c r="B68" s="5"/>
      <c r="C68" s="6" t="s">
        <v>161</v>
      </c>
      <c r="D68" s="6" t="s">
        <v>37</v>
      </c>
      <c r="E68" s="6" t="s">
        <v>169</v>
      </c>
      <c r="F68" s="7">
        <v>380</v>
      </c>
      <c r="G68" s="8">
        <v>23.85</v>
      </c>
      <c r="H68" s="8">
        <v>50</v>
      </c>
      <c r="I68" s="6" t="s">
        <v>163</v>
      </c>
      <c r="J68" s="6" t="s">
        <v>16</v>
      </c>
      <c r="K68" s="9">
        <f t="shared" si="2"/>
        <v>9063</v>
      </c>
      <c r="L68" s="9">
        <f t="shared" si="3"/>
        <v>19000</v>
      </c>
      <c r="M68" s="5" t="s">
        <v>170</v>
      </c>
    </row>
    <row r="69" spans="1:13" ht="62.25" customHeight="1" x14ac:dyDescent="0.2">
      <c r="A69" s="5"/>
      <c r="B69" s="5"/>
      <c r="C69" s="6" t="s">
        <v>161</v>
      </c>
      <c r="D69" s="6" t="s">
        <v>39</v>
      </c>
      <c r="E69" s="6" t="s">
        <v>171</v>
      </c>
      <c r="F69" s="7">
        <v>163</v>
      </c>
      <c r="G69" s="8">
        <v>23.85</v>
      </c>
      <c r="H69" s="8">
        <v>50</v>
      </c>
      <c r="I69" s="6" t="s">
        <v>163</v>
      </c>
      <c r="J69" s="6" t="s">
        <v>16</v>
      </c>
      <c r="K69" s="9">
        <f t="shared" si="2"/>
        <v>3887.55</v>
      </c>
      <c r="L69" s="9">
        <f t="shared" si="3"/>
        <v>8150</v>
      </c>
      <c r="M69" s="5" t="s">
        <v>172</v>
      </c>
    </row>
    <row r="70" spans="1:13" ht="62.25" customHeight="1" x14ac:dyDescent="0.2">
      <c r="A70" s="5"/>
      <c r="B70" s="5"/>
      <c r="C70" s="6" t="s">
        <v>173</v>
      </c>
      <c r="D70" s="6" t="s">
        <v>28</v>
      </c>
      <c r="E70" s="6" t="s">
        <v>174</v>
      </c>
      <c r="F70" s="7">
        <v>80</v>
      </c>
      <c r="G70" s="8">
        <v>23.85</v>
      </c>
      <c r="H70" s="8">
        <v>50</v>
      </c>
      <c r="I70" s="6" t="s">
        <v>175</v>
      </c>
      <c r="J70" s="6" t="s">
        <v>124</v>
      </c>
      <c r="K70" s="9">
        <f t="shared" si="2"/>
        <v>1908</v>
      </c>
      <c r="L70" s="9">
        <f t="shared" si="3"/>
        <v>4000</v>
      </c>
      <c r="M70" s="5" t="s">
        <v>176</v>
      </c>
    </row>
    <row r="71" spans="1:13" ht="62.25" customHeight="1" x14ac:dyDescent="0.2">
      <c r="A71" s="5"/>
      <c r="B71" s="5"/>
      <c r="C71" s="6" t="s">
        <v>173</v>
      </c>
      <c r="D71" s="6" t="s">
        <v>33</v>
      </c>
      <c r="E71" s="6" t="s">
        <v>177</v>
      </c>
      <c r="F71" s="7">
        <v>254</v>
      </c>
      <c r="G71" s="8">
        <v>23.85</v>
      </c>
      <c r="H71" s="8">
        <v>50</v>
      </c>
      <c r="I71" s="6" t="s">
        <v>175</v>
      </c>
      <c r="J71" s="6" t="s">
        <v>124</v>
      </c>
      <c r="K71" s="9">
        <f t="shared" si="2"/>
        <v>6057.9000000000005</v>
      </c>
      <c r="L71" s="9">
        <f t="shared" si="3"/>
        <v>12700</v>
      </c>
      <c r="M71" s="5" t="s">
        <v>178</v>
      </c>
    </row>
    <row r="72" spans="1:13" ht="62.25" customHeight="1" x14ac:dyDescent="0.2">
      <c r="A72" s="5"/>
      <c r="B72" s="5"/>
      <c r="C72" s="6" t="s">
        <v>173</v>
      </c>
      <c r="D72" s="6" t="s">
        <v>35</v>
      </c>
      <c r="E72" s="6" t="s">
        <v>179</v>
      </c>
      <c r="F72" s="7">
        <v>277</v>
      </c>
      <c r="G72" s="8">
        <v>23.85</v>
      </c>
      <c r="H72" s="8">
        <v>50</v>
      </c>
      <c r="I72" s="6" t="s">
        <v>175</v>
      </c>
      <c r="J72" s="6" t="s">
        <v>124</v>
      </c>
      <c r="K72" s="9">
        <f t="shared" si="2"/>
        <v>6606.4500000000007</v>
      </c>
      <c r="L72" s="9">
        <f t="shared" si="3"/>
        <v>13850</v>
      </c>
      <c r="M72" s="5" t="s">
        <v>180</v>
      </c>
    </row>
    <row r="73" spans="1:13" ht="62.25" customHeight="1" x14ac:dyDescent="0.2">
      <c r="A73" s="5"/>
      <c r="B73" s="5"/>
      <c r="C73" s="6" t="s">
        <v>173</v>
      </c>
      <c r="D73" s="6" t="s">
        <v>37</v>
      </c>
      <c r="E73" s="6" t="s">
        <v>181</v>
      </c>
      <c r="F73" s="7">
        <v>190</v>
      </c>
      <c r="G73" s="8">
        <v>23.85</v>
      </c>
      <c r="H73" s="8">
        <v>50</v>
      </c>
      <c r="I73" s="6" t="s">
        <v>175</v>
      </c>
      <c r="J73" s="6" t="s">
        <v>124</v>
      </c>
      <c r="K73" s="9">
        <f t="shared" si="2"/>
        <v>4531.5</v>
      </c>
      <c r="L73" s="9">
        <f t="shared" si="3"/>
        <v>9500</v>
      </c>
      <c r="M73" s="5" t="s">
        <v>182</v>
      </c>
    </row>
    <row r="74" spans="1:13" ht="62.25" customHeight="1" x14ac:dyDescent="0.2">
      <c r="A74" s="5"/>
      <c r="B74" s="5"/>
      <c r="C74" s="6" t="s">
        <v>173</v>
      </c>
      <c r="D74" s="6" t="s">
        <v>39</v>
      </c>
      <c r="E74" s="6" t="s">
        <v>183</v>
      </c>
      <c r="F74" s="7">
        <v>57</v>
      </c>
      <c r="G74" s="8">
        <v>23.85</v>
      </c>
      <c r="H74" s="8">
        <v>50</v>
      </c>
      <c r="I74" s="6" t="s">
        <v>175</v>
      </c>
      <c r="J74" s="6" t="s">
        <v>124</v>
      </c>
      <c r="K74" s="9">
        <f t="shared" si="2"/>
        <v>1359.45</v>
      </c>
      <c r="L74" s="9">
        <f t="shared" si="3"/>
        <v>2850</v>
      </c>
      <c r="M74" s="5" t="s">
        <v>184</v>
      </c>
    </row>
    <row r="75" spans="1:13" ht="62.25" customHeight="1" x14ac:dyDescent="0.2">
      <c r="A75" s="5"/>
      <c r="B75" s="5"/>
      <c r="C75" s="6" t="s">
        <v>185</v>
      </c>
      <c r="D75" s="6" t="s">
        <v>33</v>
      </c>
      <c r="E75" s="6" t="s">
        <v>186</v>
      </c>
      <c r="F75" s="7">
        <v>160</v>
      </c>
      <c r="G75" s="8">
        <v>23.85</v>
      </c>
      <c r="H75" s="8">
        <v>50</v>
      </c>
      <c r="I75" s="6" t="s">
        <v>187</v>
      </c>
      <c r="J75" s="6" t="s">
        <v>149</v>
      </c>
      <c r="K75" s="9">
        <f t="shared" si="2"/>
        <v>3816</v>
      </c>
      <c r="L75" s="9">
        <f t="shared" si="3"/>
        <v>8000</v>
      </c>
      <c r="M75" s="5" t="s">
        <v>188</v>
      </c>
    </row>
    <row r="76" spans="1:13" ht="62.25" customHeight="1" x14ac:dyDescent="0.2">
      <c r="A76" s="5"/>
      <c r="B76" s="5"/>
      <c r="C76" s="6" t="s">
        <v>185</v>
      </c>
      <c r="D76" s="6" t="s">
        <v>35</v>
      </c>
      <c r="E76" s="6" t="s">
        <v>189</v>
      </c>
      <c r="F76" s="7">
        <v>205</v>
      </c>
      <c r="G76" s="8">
        <v>23.85</v>
      </c>
      <c r="H76" s="8">
        <v>50</v>
      </c>
      <c r="I76" s="6" t="s">
        <v>187</v>
      </c>
      <c r="J76" s="6" t="s">
        <v>149</v>
      </c>
      <c r="K76" s="9">
        <f t="shared" si="2"/>
        <v>4889.25</v>
      </c>
      <c r="L76" s="9">
        <f t="shared" si="3"/>
        <v>10250</v>
      </c>
      <c r="M76" s="5" t="s">
        <v>190</v>
      </c>
    </row>
    <row r="77" spans="1:13" ht="62.25" customHeight="1" x14ac:dyDescent="0.2">
      <c r="A77" s="5"/>
      <c r="B77" s="5"/>
      <c r="C77" s="6" t="s">
        <v>185</v>
      </c>
      <c r="D77" s="6" t="s">
        <v>37</v>
      </c>
      <c r="E77" s="6" t="s">
        <v>191</v>
      </c>
      <c r="F77" s="7">
        <v>152</v>
      </c>
      <c r="G77" s="8">
        <v>23.85</v>
      </c>
      <c r="H77" s="8">
        <v>50</v>
      </c>
      <c r="I77" s="6" t="s">
        <v>187</v>
      </c>
      <c r="J77" s="6" t="s">
        <v>149</v>
      </c>
      <c r="K77" s="9">
        <f t="shared" si="2"/>
        <v>3625.2000000000003</v>
      </c>
      <c r="L77" s="9">
        <f t="shared" si="3"/>
        <v>7600</v>
      </c>
      <c r="M77" s="5" t="s">
        <v>192</v>
      </c>
    </row>
    <row r="78" spans="1:13" ht="62.25" customHeight="1" x14ac:dyDescent="0.2">
      <c r="A78" s="5"/>
      <c r="B78" s="5"/>
      <c r="C78" s="6" t="s">
        <v>185</v>
      </c>
      <c r="D78" s="6" t="s">
        <v>39</v>
      </c>
      <c r="E78" s="6" t="s">
        <v>193</v>
      </c>
      <c r="F78" s="7">
        <v>62</v>
      </c>
      <c r="G78" s="8">
        <v>23.85</v>
      </c>
      <c r="H78" s="8">
        <v>50</v>
      </c>
      <c r="I78" s="6" t="s">
        <v>187</v>
      </c>
      <c r="J78" s="6" t="s">
        <v>149</v>
      </c>
      <c r="K78" s="9">
        <f t="shared" si="2"/>
        <v>1478.7</v>
      </c>
      <c r="L78" s="9">
        <f t="shared" si="3"/>
        <v>3100</v>
      </c>
      <c r="M78" s="5" t="s">
        <v>194</v>
      </c>
    </row>
    <row r="79" spans="1:13" ht="62.25" customHeight="1" x14ac:dyDescent="0.2">
      <c r="A79" s="5"/>
      <c r="B79" s="5"/>
      <c r="C79" s="6" t="s">
        <v>195</v>
      </c>
      <c r="D79" s="6" t="s">
        <v>28</v>
      </c>
      <c r="E79" s="6" t="s">
        <v>196</v>
      </c>
      <c r="F79" s="7">
        <v>95</v>
      </c>
      <c r="G79" s="8">
        <v>23.85</v>
      </c>
      <c r="H79" s="8">
        <v>50</v>
      </c>
      <c r="I79" s="6" t="s">
        <v>197</v>
      </c>
      <c r="J79" s="6" t="s">
        <v>69</v>
      </c>
      <c r="K79" s="9">
        <f t="shared" si="2"/>
        <v>2265.75</v>
      </c>
      <c r="L79" s="9">
        <f t="shared" si="3"/>
        <v>4750</v>
      </c>
      <c r="M79" s="5" t="s">
        <v>198</v>
      </c>
    </row>
    <row r="80" spans="1:13" ht="62.25" customHeight="1" x14ac:dyDescent="0.2">
      <c r="A80" s="5"/>
      <c r="B80" s="5"/>
      <c r="C80" s="6" t="s">
        <v>195</v>
      </c>
      <c r="D80" s="6" t="s">
        <v>33</v>
      </c>
      <c r="E80" s="6" t="s">
        <v>199</v>
      </c>
      <c r="F80" s="7">
        <v>154</v>
      </c>
      <c r="G80" s="8">
        <v>23.85</v>
      </c>
      <c r="H80" s="8">
        <v>50</v>
      </c>
      <c r="I80" s="6" t="s">
        <v>197</v>
      </c>
      <c r="J80" s="6" t="s">
        <v>69</v>
      </c>
      <c r="K80" s="9">
        <f t="shared" si="2"/>
        <v>3672.9</v>
      </c>
      <c r="L80" s="9">
        <f t="shared" si="3"/>
        <v>7700</v>
      </c>
      <c r="M80" s="5" t="s">
        <v>200</v>
      </c>
    </row>
    <row r="81" spans="1:13" ht="62.25" customHeight="1" x14ac:dyDescent="0.2">
      <c r="A81" s="5"/>
      <c r="B81" s="5"/>
      <c r="C81" s="6" t="s">
        <v>195</v>
      </c>
      <c r="D81" s="6" t="s">
        <v>35</v>
      </c>
      <c r="E81" s="6" t="s">
        <v>201</v>
      </c>
      <c r="F81" s="7">
        <v>216</v>
      </c>
      <c r="G81" s="8">
        <v>23.85</v>
      </c>
      <c r="H81" s="8">
        <v>50</v>
      </c>
      <c r="I81" s="6" t="s">
        <v>197</v>
      </c>
      <c r="J81" s="6" t="s">
        <v>69</v>
      </c>
      <c r="K81" s="9">
        <f t="shared" si="2"/>
        <v>5151.6000000000004</v>
      </c>
      <c r="L81" s="9">
        <f t="shared" si="3"/>
        <v>10800</v>
      </c>
      <c r="M81" s="5" t="s">
        <v>202</v>
      </c>
    </row>
    <row r="82" spans="1:13" ht="62.25" customHeight="1" x14ac:dyDescent="0.2">
      <c r="A82" s="5"/>
      <c r="B82" s="5"/>
      <c r="C82" s="6" t="s">
        <v>195</v>
      </c>
      <c r="D82" s="6" t="s">
        <v>37</v>
      </c>
      <c r="E82" s="6" t="s">
        <v>203</v>
      </c>
      <c r="F82" s="7">
        <v>161</v>
      </c>
      <c r="G82" s="8">
        <v>23.85</v>
      </c>
      <c r="H82" s="8">
        <v>50</v>
      </c>
      <c r="I82" s="6" t="s">
        <v>197</v>
      </c>
      <c r="J82" s="6" t="s">
        <v>69</v>
      </c>
      <c r="K82" s="9">
        <f t="shared" si="2"/>
        <v>3839.8500000000004</v>
      </c>
      <c r="L82" s="9">
        <f t="shared" si="3"/>
        <v>8050</v>
      </c>
      <c r="M82" s="5" t="s">
        <v>204</v>
      </c>
    </row>
    <row r="83" spans="1:13" ht="62.25" customHeight="1" x14ac:dyDescent="0.2">
      <c r="A83" s="5"/>
      <c r="B83" s="5"/>
      <c r="C83" s="6" t="s">
        <v>195</v>
      </c>
      <c r="D83" s="6" t="s">
        <v>39</v>
      </c>
      <c r="E83" s="6" t="s">
        <v>205</v>
      </c>
      <c r="F83" s="7">
        <v>72</v>
      </c>
      <c r="G83" s="8">
        <v>23.85</v>
      </c>
      <c r="H83" s="8">
        <v>50</v>
      </c>
      <c r="I83" s="6" t="s">
        <v>197</v>
      </c>
      <c r="J83" s="6" t="s">
        <v>69</v>
      </c>
      <c r="K83" s="9">
        <f t="shared" si="2"/>
        <v>1717.2</v>
      </c>
      <c r="L83" s="9">
        <f t="shared" si="3"/>
        <v>3600</v>
      </c>
      <c r="M83" s="5" t="s">
        <v>206</v>
      </c>
    </row>
    <row r="84" spans="1:13" ht="62.25" customHeight="1" x14ac:dyDescent="0.2">
      <c r="A84" s="5"/>
      <c r="B84" s="5"/>
      <c r="C84" s="6" t="s">
        <v>207</v>
      </c>
      <c r="D84" s="6" t="s">
        <v>28</v>
      </c>
      <c r="E84" s="6" t="s">
        <v>208</v>
      </c>
      <c r="F84" s="7">
        <v>83</v>
      </c>
      <c r="G84" s="8">
        <v>23.85</v>
      </c>
      <c r="H84" s="8">
        <v>50</v>
      </c>
      <c r="I84" s="6" t="s">
        <v>209</v>
      </c>
      <c r="J84" s="6" t="s">
        <v>82</v>
      </c>
      <c r="K84" s="9">
        <f t="shared" si="2"/>
        <v>1979.5500000000002</v>
      </c>
      <c r="L84" s="9">
        <f t="shared" si="3"/>
        <v>4150</v>
      </c>
      <c r="M84" s="5" t="s">
        <v>210</v>
      </c>
    </row>
    <row r="85" spans="1:13" ht="62.25" customHeight="1" x14ac:dyDescent="0.2">
      <c r="A85" s="5"/>
      <c r="B85" s="5"/>
      <c r="C85" s="6" t="s">
        <v>207</v>
      </c>
      <c r="D85" s="6" t="s">
        <v>33</v>
      </c>
      <c r="E85" s="6" t="s">
        <v>211</v>
      </c>
      <c r="F85" s="7">
        <v>224</v>
      </c>
      <c r="G85" s="8">
        <v>23.85</v>
      </c>
      <c r="H85" s="8">
        <v>50</v>
      </c>
      <c r="I85" s="6" t="s">
        <v>209</v>
      </c>
      <c r="J85" s="6" t="s">
        <v>82</v>
      </c>
      <c r="K85" s="9">
        <f t="shared" si="2"/>
        <v>5342.4000000000005</v>
      </c>
      <c r="L85" s="9">
        <f t="shared" si="3"/>
        <v>11200</v>
      </c>
      <c r="M85" s="5" t="s">
        <v>212</v>
      </c>
    </row>
    <row r="86" spans="1:13" ht="62.25" customHeight="1" x14ac:dyDescent="0.2">
      <c r="A86" s="5"/>
      <c r="B86" s="5"/>
      <c r="C86" s="6" t="s">
        <v>207</v>
      </c>
      <c r="D86" s="6" t="s">
        <v>35</v>
      </c>
      <c r="E86" s="6" t="s">
        <v>213</v>
      </c>
      <c r="F86" s="7">
        <v>190</v>
      </c>
      <c r="G86" s="8">
        <v>23.85</v>
      </c>
      <c r="H86" s="8">
        <v>50</v>
      </c>
      <c r="I86" s="6" t="s">
        <v>209</v>
      </c>
      <c r="J86" s="6" t="s">
        <v>82</v>
      </c>
      <c r="K86" s="9">
        <f t="shared" si="2"/>
        <v>4531.5</v>
      </c>
      <c r="L86" s="9">
        <f t="shared" si="3"/>
        <v>9500</v>
      </c>
      <c r="M86" s="5" t="s">
        <v>214</v>
      </c>
    </row>
    <row r="87" spans="1:13" ht="62.25" customHeight="1" x14ac:dyDescent="0.2">
      <c r="A87" s="5"/>
      <c r="B87" s="5"/>
      <c r="C87" s="6" t="s">
        <v>207</v>
      </c>
      <c r="D87" s="6" t="s">
        <v>37</v>
      </c>
      <c r="E87" s="6" t="s">
        <v>215</v>
      </c>
      <c r="F87" s="7">
        <v>172</v>
      </c>
      <c r="G87" s="8">
        <v>23.85</v>
      </c>
      <c r="H87" s="8">
        <v>50</v>
      </c>
      <c r="I87" s="6" t="s">
        <v>209</v>
      </c>
      <c r="J87" s="6" t="s">
        <v>82</v>
      </c>
      <c r="K87" s="9">
        <f t="shared" si="2"/>
        <v>4102.2</v>
      </c>
      <c r="L87" s="9">
        <f t="shared" si="3"/>
        <v>8600</v>
      </c>
      <c r="M87" s="5" t="s">
        <v>216</v>
      </c>
    </row>
    <row r="88" spans="1:13" ht="62.25" customHeight="1" x14ac:dyDescent="0.2">
      <c r="A88" s="5"/>
      <c r="B88" s="5"/>
      <c r="C88" s="6" t="s">
        <v>207</v>
      </c>
      <c r="D88" s="6" t="s">
        <v>39</v>
      </c>
      <c r="E88" s="6" t="s">
        <v>217</v>
      </c>
      <c r="F88" s="7">
        <v>32</v>
      </c>
      <c r="G88" s="8">
        <v>23.85</v>
      </c>
      <c r="H88" s="8">
        <v>50</v>
      </c>
      <c r="I88" s="6" t="s">
        <v>209</v>
      </c>
      <c r="J88" s="6" t="s">
        <v>82</v>
      </c>
      <c r="K88" s="9">
        <f t="shared" si="2"/>
        <v>763.2</v>
      </c>
      <c r="L88" s="9">
        <f t="shared" si="3"/>
        <v>1600</v>
      </c>
      <c r="M88" s="5" t="s">
        <v>218</v>
      </c>
    </row>
    <row r="89" spans="1:13" ht="62.25" customHeight="1" x14ac:dyDescent="0.2">
      <c r="A89" s="5"/>
      <c r="B89" s="5"/>
      <c r="C89" s="6" t="s">
        <v>219</v>
      </c>
      <c r="D89" s="6" t="s">
        <v>28</v>
      </c>
      <c r="E89" s="6" t="s">
        <v>220</v>
      </c>
      <c r="F89" s="7">
        <v>153</v>
      </c>
      <c r="G89" s="8">
        <v>23.85</v>
      </c>
      <c r="H89" s="8">
        <v>50</v>
      </c>
      <c r="I89" s="6" t="s">
        <v>221</v>
      </c>
      <c r="J89" s="6" t="s">
        <v>16</v>
      </c>
      <c r="K89" s="9">
        <f t="shared" si="2"/>
        <v>3649.05</v>
      </c>
      <c r="L89" s="9">
        <f t="shared" si="3"/>
        <v>7650</v>
      </c>
      <c r="M89" s="5" t="s">
        <v>222</v>
      </c>
    </row>
    <row r="90" spans="1:13" ht="62.25" customHeight="1" x14ac:dyDescent="0.2">
      <c r="A90" s="5"/>
      <c r="B90" s="5"/>
      <c r="C90" s="6" t="s">
        <v>219</v>
      </c>
      <c r="D90" s="6" t="s">
        <v>33</v>
      </c>
      <c r="E90" s="6" t="s">
        <v>223</v>
      </c>
      <c r="F90" s="7">
        <v>393</v>
      </c>
      <c r="G90" s="8">
        <v>23.85</v>
      </c>
      <c r="H90" s="8">
        <v>50</v>
      </c>
      <c r="I90" s="6" t="s">
        <v>221</v>
      </c>
      <c r="J90" s="6" t="s">
        <v>16</v>
      </c>
      <c r="K90" s="9">
        <f t="shared" si="2"/>
        <v>9373.0500000000011</v>
      </c>
      <c r="L90" s="9">
        <f t="shared" si="3"/>
        <v>19650</v>
      </c>
      <c r="M90" s="5" t="s">
        <v>224</v>
      </c>
    </row>
    <row r="91" spans="1:13" ht="62.25" customHeight="1" x14ac:dyDescent="0.2">
      <c r="A91" s="5"/>
      <c r="B91" s="5"/>
      <c r="C91" s="6" t="s">
        <v>219</v>
      </c>
      <c r="D91" s="6" t="s">
        <v>35</v>
      </c>
      <c r="E91" s="6" t="s">
        <v>225</v>
      </c>
      <c r="F91" s="7">
        <v>365</v>
      </c>
      <c r="G91" s="8">
        <v>23.85</v>
      </c>
      <c r="H91" s="8">
        <v>50</v>
      </c>
      <c r="I91" s="6" t="s">
        <v>221</v>
      </c>
      <c r="J91" s="6" t="s">
        <v>16</v>
      </c>
      <c r="K91" s="9">
        <f t="shared" si="2"/>
        <v>8705.25</v>
      </c>
      <c r="L91" s="9">
        <f t="shared" si="3"/>
        <v>18250</v>
      </c>
      <c r="M91" s="5" t="s">
        <v>226</v>
      </c>
    </row>
    <row r="92" spans="1:13" ht="62.25" customHeight="1" x14ac:dyDescent="0.2">
      <c r="A92" s="5"/>
      <c r="B92" s="5"/>
      <c r="C92" s="6" t="s">
        <v>219</v>
      </c>
      <c r="D92" s="6" t="s">
        <v>37</v>
      </c>
      <c r="E92" s="6" t="s">
        <v>227</v>
      </c>
      <c r="F92" s="7">
        <v>160</v>
      </c>
      <c r="G92" s="8">
        <v>23.85</v>
      </c>
      <c r="H92" s="8">
        <v>50</v>
      </c>
      <c r="I92" s="6" t="s">
        <v>221</v>
      </c>
      <c r="J92" s="6" t="s">
        <v>16</v>
      </c>
      <c r="K92" s="9">
        <f t="shared" si="2"/>
        <v>3816</v>
      </c>
      <c r="L92" s="9">
        <f t="shared" si="3"/>
        <v>8000</v>
      </c>
      <c r="M92" s="5" t="s">
        <v>228</v>
      </c>
    </row>
    <row r="93" spans="1:13" ht="62.25" customHeight="1" x14ac:dyDescent="0.2">
      <c r="A93" s="5"/>
      <c r="B93" s="5"/>
      <c r="C93" s="6" t="s">
        <v>219</v>
      </c>
      <c r="D93" s="6" t="s">
        <v>39</v>
      </c>
      <c r="E93" s="6" t="s">
        <v>229</v>
      </c>
      <c r="F93" s="7">
        <v>39</v>
      </c>
      <c r="G93" s="8">
        <v>23.85</v>
      </c>
      <c r="H93" s="8">
        <v>50</v>
      </c>
      <c r="I93" s="6" t="s">
        <v>221</v>
      </c>
      <c r="J93" s="6" t="s">
        <v>16</v>
      </c>
      <c r="K93" s="9">
        <f t="shared" si="2"/>
        <v>930.15000000000009</v>
      </c>
      <c r="L93" s="9">
        <f t="shared" si="3"/>
        <v>1950</v>
      </c>
      <c r="M93" s="5" t="s">
        <v>230</v>
      </c>
    </row>
    <row r="94" spans="1:13" ht="62.25" customHeight="1" x14ac:dyDescent="0.2">
      <c r="A94" s="5"/>
      <c r="B94" s="5"/>
      <c r="C94" s="6" t="s">
        <v>231</v>
      </c>
      <c r="D94" s="6" t="s">
        <v>28</v>
      </c>
      <c r="E94" s="6" t="s">
        <v>232</v>
      </c>
      <c r="F94" s="7">
        <v>65</v>
      </c>
      <c r="G94" s="8">
        <v>23.85</v>
      </c>
      <c r="H94" s="8">
        <v>50</v>
      </c>
      <c r="I94" s="6" t="s">
        <v>233</v>
      </c>
      <c r="J94" s="6" t="s">
        <v>111</v>
      </c>
      <c r="K94" s="9">
        <f t="shared" si="2"/>
        <v>1550.25</v>
      </c>
      <c r="L94" s="9">
        <f t="shared" si="3"/>
        <v>3250</v>
      </c>
      <c r="M94" s="5" t="s">
        <v>234</v>
      </c>
    </row>
    <row r="95" spans="1:13" ht="62.25" customHeight="1" x14ac:dyDescent="0.2">
      <c r="A95" s="5"/>
      <c r="B95" s="5"/>
      <c r="C95" s="6" t="s">
        <v>231</v>
      </c>
      <c r="D95" s="6" t="s">
        <v>33</v>
      </c>
      <c r="E95" s="6" t="s">
        <v>235</v>
      </c>
      <c r="F95" s="7">
        <v>101</v>
      </c>
      <c r="G95" s="8">
        <v>23.85</v>
      </c>
      <c r="H95" s="8">
        <v>50</v>
      </c>
      <c r="I95" s="6" t="s">
        <v>233</v>
      </c>
      <c r="J95" s="6" t="s">
        <v>111</v>
      </c>
      <c r="K95" s="9">
        <f t="shared" si="2"/>
        <v>2408.8500000000004</v>
      </c>
      <c r="L95" s="9">
        <f t="shared" si="3"/>
        <v>5050</v>
      </c>
      <c r="M95" s="5" t="s">
        <v>236</v>
      </c>
    </row>
    <row r="96" spans="1:13" ht="62.25" customHeight="1" x14ac:dyDescent="0.2">
      <c r="A96" s="5"/>
      <c r="B96" s="5"/>
      <c r="C96" s="6" t="s">
        <v>231</v>
      </c>
      <c r="D96" s="6" t="s">
        <v>35</v>
      </c>
      <c r="E96" s="6" t="s">
        <v>237</v>
      </c>
      <c r="F96" s="7">
        <v>46</v>
      </c>
      <c r="G96" s="8">
        <v>23.85</v>
      </c>
      <c r="H96" s="8">
        <v>50</v>
      </c>
      <c r="I96" s="6" t="s">
        <v>233</v>
      </c>
      <c r="J96" s="6" t="s">
        <v>111</v>
      </c>
      <c r="K96" s="9">
        <f t="shared" si="2"/>
        <v>1097.1000000000001</v>
      </c>
      <c r="L96" s="9">
        <f t="shared" si="3"/>
        <v>2300</v>
      </c>
      <c r="M96" s="5" t="s">
        <v>238</v>
      </c>
    </row>
    <row r="97" spans="1:13" ht="62.25" customHeight="1" x14ac:dyDescent="0.2">
      <c r="A97" s="5"/>
      <c r="B97" s="5"/>
      <c r="C97" s="6" t="s">
        <v>231</v>
      </c>
      <c r="D97" s="6" t="s">
        <v>37</v>
      </c>
      <c r="E97" s="6" t="s">
        <v>239</v>
      </c>
      <c r="F97" s="7">
        <v>90</v>
      </c>
      <c r="G97" s="8">
        <v>23.85</v>
      </c>
      <c r="H97" s="8">
        <v>50</v>
      </c>
      <c r="I97" s="6" t="s">
        <v>233</v>
      </c>
      <c r="J97" s="6" t="s">
        <v>111</v>
      </c>
      <c r="K97" s="9">
        <f t="shared" si="2"/>
        <v>2146.5</v>
      </c>
      <c r="L97" s="9">
        <f t="shared" si="3"/>
        <v>4500</v>
      </c>
      <c r="M97" s="5" t="s">
        <v>240</v>
      </c>
    </row>
    <row r="98" spans="1:13" ht="62.25" customHeight="1" x14ac:dyDescent="0.2">
      <c r="A98" s="5"/>
      <c r="B98" s="5"/>
      <c r="C98" s="6" t="s">
        <v>241</v>
      </c>
      <c r="D98" s="6" t="s">
        <v>18</v>
      </c>
      <c r="E98" s="6" t="s">
        <v>242</v>
      </c>
      <c r="F98" s="7">
        <v>46</v>
      </c>
      <c r="G98" s="8">
        <v>19.05</v>
      </c>
      <c r="H98" s="8">
        <v>40</v>
      </c>
      <c r="I98" s="6" t="s">
        <v>243</v>
      </c>
      <c r="J98" s="6" t="s">
        <v>82</v>
      </c>
      <c r="K98" s="9">
        <f t="shared" si="2"/>
        <v>876.30000000000007</v>
      </c>
      <c r="L98" s="9">
        <f t="shared" si="3"/>
        <v>1840</v>
      </c>
      <c r="M98" s="5" t="s">
        <v>244</v>
      </c>
    </row>
    <row r="99" spans="1:13" ht="62.25" customHeight="1" x14ac:dyDescent="0.2">
      <c r="A99" s="5"/>
      <c r="B99" s="5"/>
      <c r="C99" s="6" t="s">
        <v>241</v>
      </c>
      <c r="D99" s="6" t="s">
        <v>19</v>
      </c>
      <c r="E99" s="6" t="s">
        <v>245</v>
      </c>
      <c r="F99" s="7">
        <v>84</v>
      </c>
      <c r="G99" s="8">
        <v>19.05</v>
      </c>
      <c r="H99" s="8">
        <v>40</v>
      </c>
      <c r="I99" s="6" t="s">
        <v>243</v>
      </c>
      <c r="J99" s="6" t="s">
        <v>82</v>
      </c>
      <c r="K99" s="9">
        <f t="shared" si="2"/>
        <v>1600.2</v>
      </c>
      <c r="L99" s="9">
        <f t="shared" si="3"/>
        <v>3360</v>
      </c>
      <c r="M99" s="5" t="s">
        <v>246</v>
      </c>
    </row>
    <row r="100" spans="1:13" ht="62.25" customHeight="1" x14ac:dyDescent="0.2">
      <c r="A100" s="5"/>
      <c r="B100" s="5"/>
      <c r="C100" s="6" t="s">
        <v>241</v>
      </c>
      <c r="D100" s="6" t="s">
        <v>20</v>
      </c>
      <c r="E100" s="6" t="s">
        <v>247</v>
      </c>
      <c r="F100" s="7">
        <v>94</v>
      </c>
      <c r="G100" s="8">
        <v>19.05</v>
      </c>
      <c r="H100" s="8">
        <v>40</v>
      </c>
      <c r="I100" s="6" t="s">
        <v>243</v>
      </c>
      <c r="J100" s="6" t="s">
        <v>82</v>
      </c>
      <c r="K100" s="9">
        <f t="shared" si="2"/>
        <v>1790.7</v>
      </c>
      <c r="L100" s="9">
        <f t="shared" si="3"/>
        <v>3760</v>
      </c>
      <c r="M100" s="5" t="s">
        <v>248</v>
      </c>
    </row>
    <row r="101" spans="1:13" ht="62.25" customHeight="1" x14ac:dyDescent="0.2">
      <c r="A101" s="5"/>
      <c r="B101" s="5"/>
      <c r="C101" s="6" t="s">
        <v>241</v>
      </c>
      <c r="D101" s="6" t="s">
        <v>249</v>
      </c>
      <c r="E101" s="6" t="s">
        <v>250</v>
      </c>
      <c r="F101" s="7">
        <v>67</v>
      </c>
      <c r="G101" s="8">
        <v>19.05</v>
      </c>
      <c r="H101" s="8">
        <v>40</v>
      </c>
      <c r="I101" s="6" t="s">
        <v>243</v>
      </c>
      <c r="J101" s="6" t="s">
        <v>82</v>
      </c>
      <c r="K101" s="9">
        <f t="shared" si="2"/>
        <v>1276.3500000000001</v>
      </c>
      <c r="L101" s="9">
        <f t="shared" si="3"/>
        <v>2680</v>
      </c>
      <c r="M101" s="5" t="s">
        <v>251</v>
      </c>
    </row>
    <row r="102" spans="1:13" ht="62.25" customHeight="1" x14ac:dyDescent="0.2">
      <c r="A102" s="5"/>
      <c r="B102" s="5"/>
      <c r="C102" s="6" t="s">
        <v>252</v>
      </c>
      <c r="D102" s="6" t="s">
        <v>18</v>
      </c>
      <c r="E102" s="6" t="s">
        <v>253</v>
      </c>
      <c r="F102" s="7">
        <v>71</v>
      </c>
      <c r="G102" s="8">
        <v>19.05</v>
      </c>
      <c r="H102" s="8">
        <v>40</v>
      </c>
      <c r="I102" s="6" t="s">
        <v>254</v>
      </c>
      <c r="J102" s="6" t="s">
        <v>124</v>
      </c>
      <c r="K102" s="9">
        <f t="shared" si="2"/>
        <v>1352.55</v>
      </c>
      <c r="L102" s="9">
        <f t="shared" si="3"/>
        <v>2840</v>
      </c>
      <c r="M102" s="5" t="s">
        <v>255</v>
      </c>
    </row>
    <row r="103" spans="1:13" ht="62.25" customHeight="1" x14ac:dyDescent="0.2">
      <c r="A103" s="5"/>
      <c r="B103" s="5"/>
      <c r="C103" s="6" t="s">
        <v>252</v>
      </c>
      <c r="D103" s="6" t="s">
        <v>19</v>
      </c>
      <c r="E103" s="6" t="s">
        <v>256</v>
      </c>
      <c r="F103" s="7">
        <v>63</v>
      </c>
      <c r="G103" s="8">
        <v>19.05</v>
      </c>
      <c r="H103" s="8">
        <v>40</v>
      </c>
      <c r="I103" s="6" t="s">
        <v>254</v>
      </c>
      <c r="J103" s="6" t="s">
        <v>124</v>
      </c>
      <c r="K103" s="9">
        <f t="shared" si="2"/>
        <v>1200.1500000000001</v>
      </c>
      <c r="L103" s="9">
        <f t="shared" si="3"/>
        <v>2520</v>
      </c>
      <c r="M103" s="5" t="s">
        <v>257</v>
      </c>
    </row>
    <row r="104" spans="1:13" ht="62.25" customHeight="1" x14ac:dyDescent="0.2">
      <c r="A104" s="5"/>
      <c r="B104" s="5"/>
      <c r="C104" s="6" t="s">
        <v>258</v>
      </c>
      <c r="D104" s="6" t="s">
        <v>18</v>
      </c>
      <c r="E104" s="6" t="s">
        <v>259</v>
      </c>
      <c r="F104" s="7">
        <v>107</v>
      </c>
      <c r="G104" s="8">
        <v>19.05</v>
      </c>
      <c r="H104" s="8">
        <v>40</v>
      </c>
      <c r="I104" s="6" t="s">
        <v>260</v>
      </c>
      <c r="J104" s="6" t="s">
        <v>111</v>
      </c>
      <c r="K104" s="9">
        <f t="shared" si="2"/>
        <v>2038.3500000000001</v>
      </c>
      <c r="L104" s="9">
        <f t="shared" si="3"/>
        <v>4280</v>
      </c>
      <c r="M104" s="5" t="s">
        <v>261</v>
      </c>
    </row>
    <row r="105" spans="1:13" ht="62.25" customHeight="1" x14ac:dyDescent="0.2">
      <c r="A105" s="5"/>
      <c r="B105" s="5"/>
      <c r="C105" s="6" t="s">
        <v>258</v>
      </c>
      <c r="D105" s="6" t="s">
        <v>19</v>
      </c>
      <c r="E105" s="6" t="s">
        <v>262</v>
      </c>
      <c r="F105" s="7">
        <v>110</v>
      </c>
      <c r="G105" s="8">
        <v>19.05</v>
      </c>
      <c r="H105" s="8">
        <v>40</v>
      </c>
      <c r="I105" s="6" t="s">
        <v>260</v>
      </c>
      <c r="J105" s="6" t="s">
        <v>111</v>
      </c>
      <c r="K105" s="9">
        <f t="shared" si="2"/>
        <v>2095.5</v>
      </c>
      <c r="L105" s="9">
        <f t="shared" si="3"/>
        <v>4400</v>
      </c>
      <c r="M105" s="5" t="s">
        <v>263</v>
      </c>
    </row>
    <row r="106" spans="1:13" ht="62.25" customHeight="1" x14ac:dyDescent="0.2">
      <c r="A106" s="5"/>
      <c r="B106" s="5"/>
      <c r="C106" s="6" t="s">
        <v>258</v>
      </c>
      <c r="D106" s="6" t="s">
        <v>20</v>
      </c>
      <c r="E106" s="6" t="s">
        <v>264</v>
      </c>
      <c r="F106" s="7">
        <v>109</v>
      </c>
      <c r="G106" s="8">
        <v>19.05</v>
      </c>
      <c r="H106" s="8">
        <v>40</v>
      </c>
      <c r="I106" s="6" t="s">
        <v>260</v>
      </c>
      <c r="J106" s="6" t="s">
        <v>111</v>
      </c>
      <c r="K106" s="9">
        <f t="shared" si="2"/>
        <v>2076.4500000000003</v>
      </c>
      <c r="L106" s="9">
        <f t="shared" si="3"/>
        <v>4360</v>
      </c>
      <c r="M106" s="5" t="s">
        <v>265</v>
      </c>
    </row>
    <row r="107" spans="1:13" ht="62.25" customHeight="1" x14ac:dyDescent="0.2">
      <c r="A107" s="5"/>
      <c r="B107" s="5"/>
      <c r="C107" s="6" t="s">
        <v>258</v>
      </c>
      <c r="D107" s="6" t="s">
        <v>249</v>
      </c>
      <c r="E107" s="6" t="s">
        <v>266</v>
      </c>
      <c r="F107" s="7">
        <v>60</v>
      </c>
      <c r="G107" s="8">
        <v>19.05</v>
      </c>
      <c r="H107" s="8">
        <v>40</v>
      </c>
      <c r="I107" s="6" t="s">
        <v>260</v>
      </c>
      <c r="J107" s="6" t="s">
        <v>111</v>
      </c>
      <c r="K107" s="9">
        <f t="shared" si="2"/>
        <v>1143</v>
      </c>
      <c r="L107" s="9">
        <f t="shared" si="3"/>
        <v>2400</v>
      </c>
      <c r="M107" s="5" t="s">
        <v>267</v>
      </c>
    </row>
    <row r="108" spans="1:13" ht="62.25" customHeight="1" x14ac:dyDescent="0.2">
      <c r="A108" s="5"/>
      <c r="B108" s="5"/>
      <c r="C108" s="6" t="s">
        <v>268</v>
      </c>
      <c r="D108" s="6" t="s">
        <v>13</v>
      </c>
      <c r="E108" s="6" t="s">
        <v>269</v>
      </c>
      <c r="F108" s="7">
        <v>29</v>
      </c>
      <c r="G108" s="8">
        <v>19.05</v>
      </c>
      <c r="H108" s="8">
        <v>40</v>
      </c>
      <c r="I108" s="6" t="s">
        <v>270</v>
      </c>
      <c r="J108" s="6" t="s">
        <v>149</v>
      </c>
      <c r="K108" s="9">
        <f t="shared" si="2"/>
        <v>552.45000000000005</v>
      </c>
      <c r="L108" s="9">
        <f t="shared" si="3"/>
        <v>1160</v>
      </c>
      <c r="M108" s="5" t="s">
        <v>271</v>
      </c>
    </row>
    <row r="109" spans="1:13" ht="62.25" customHeight="1" x14ac:dyDescent="0.2">
      <c r="A109" s="5"/>
      <c r="B109" s="5"/>
      <c r="C109" s="6" t="s">
        <v>272</v>
      </c>
      <c r="D109" s="6" t="s">
        <v>28</v>
      </c>
      <c r="E109" s="6" t="s">
        <v>273</v>
      </c>
      <c r="F109" s="7">
        <v>188</v>
      </c>
      <c r="G109" s="8">
        <v>23.85</v>
      </c>
      <c r="H109" s="8">
        <v>50</v>
      </c>
      <c r="I109" s="6" t="s">
        <v>274</v>
      </c>
      <c r="J109" s="6" t="s">
        <v>149</v>
      </c>
      <c r="K109" s="9">
        <f t="shared" si="2"/>
        <v>4483.8</v>
      </c>
      <c r="L109" s="9">
        <f t="shared" si="3"/>
        <v>9400</v>
      </c>
      <c r="M109" s="5" t="s">
        <v>275</v>
      </c>
    </row>
    <row r="110" spans="1:13" ht="62.25" customHeight="1" x14ac:dyDescent="0.2">
      <c r="A110" s="5"/>
      <c r="B110" s="5"/>
      <c r="C110" s="6" t="s">
        <v>272</v>
      </c>
      <c r="D110" s="6" t="s">
        <v>33</v>
      </c>
      <c r="E110" s="6" t="s">
        <v>276</v>
      </c>
      <c r="F110" s="7">
        <v>404</v>
      </c>
      <c r="G110" s="8">
        <v>23.85</v>
      </c>
      <c r="H110" s="8">
        <v>50</v>
      </c>
      <c r="I110" s="6" t="s">
        <v>274</v>
      </c>
      <c r="J110" s="6" t="s">
        <v>149</v>
      </c>
      <c r="K110" s="9">
        <f t="shared" si="2"/>
        <v>9635.4000000000015</v>
      </c>
      <c r="L110" s="9">
        <f t="shared" si="3"/>
        <v>20200</v>
      </c>
      <c r="M110" s="5" t="s">
        <v>277</v>
      </c>
    </row>
    <row r="111" spans="1:13" ht="62.25" customHeight="1" x14ac:dyDescent="0.2">
      <c r="A111" s="5"/>
      <c r="B111" s="5"/>
      <c r="C111" s="6" t="s">
        <v>272</v>
      </c>
      <c r="D111" s="6" t="s">
        <v>35</v>
      </c>
      <c r="E111" s="6" t="s">
        <v>278</v>
      </c>
      <c r="F111" s="7">
        <v>524</v>
      </c>
      <c r="G111" s="8">
        <v>23.85</v>
      </c>
      <c r="H111" s="8">
        <v>50</v>
      </c>
      <c r="I111" s="6" t="s">
        <v>274</v>
      </c>
      <c r="J111" s="6" t="s">
        <v>149</v>
      </c>
      <c r="K111" s="9">
        <f t="shared" si="2"/>
        <v>12497.400000000001</v>
      </c>
      <c r="L111" s="9">
        <f t="shared" si="3"/>
        <v>26200</v>
      </c>
      <c r="M111" s="5" t="s">
        <v>279</v>
      </c>
    </row>
    <row r="112" spans="1:13" ht="62.25" customHeight="1" x14ac:dyDescent="0.2">
      <c r="A112" s="5"/>
      <c r="B112" s="5"/>
      <c r="C112" s="6" t="s">
        <v>272</v>
      </c>
      <c r="D112" s="6" t="s">
        <v>39</v>
      </c>
      <c r="E112" s="6" t="s">
        <v>280</v>
      </c>
      <c r="F112" s="7">
        <v>81</v>
      </c>
      <c r="G112" s="8">
        <v>23.85</v>
      </c>
      <c r="H112" s="8">
        <v>50</v>
      </c>
      <c r="I112" s="6" t="s">
        <v>274</v>
      </c>
      <c r="J112" s="6" t="s">
        <v>149</v>
      </c>
      <c r="K112" s="9">
        <f t="shared" si="2"/>
        <v>1931.8500000000001</v>
      </c>
      <c r="L112" s="9">
        <f t="shared" si="3"/>
        <v>4050</v>
      </c>
      <c r="M112" s="5" t="s">
        <v>281</v>
      </c>
    </row>
    <row r="113" spans="1:13" ht="62.25" customHeight="1" x14ac:dyDescent="0.2">
      <c r="A113" s="5"/>
      <c r="B113" s="5"/>
      <c r="C113" s="6" t="s">
        <v>282</v>
      </c>
      <c r="D113" s="6" t="s">
        <v>33</v>
      </c>
      <c r="E113" s="6" t="s">
        <v>283</v>
      </c>
      <c r="F113" s="7">
        <v>1059</v>
      </c>
      <c r="G113" s="8">
        <v>23.85</v>
      </c>
      <c r="H113" s="8">
        <v>50</v>
      </c>
      <c r="I113" s="6" t="s">
        <v>284</v>
      </c>
      <c r="J113" s="6" t="s">
        <v>16</v>
      </c>
      <c r="K113" s="9">
        <f t="shared" si="2"/>
        <v>25257.15</v>
      </c>
      <c r="L113" s="9">
        <f t="shared" si="3"/>
        <v>52950</v>
      </c>
      <c r="M113" s="5" t="s">
        <v>285</v>
      </c>
    </row>
    <row r="114" spans="1:13" ht="62.25" customHeight="1" x14ac:dyDescent="0.2">
      <c r="A114" s="5"/>
      <c r="B114" s="5"/>
      <c r="C114" s="6" t="s">
        <v>282</v>
      </c>
      <c r="D114" s="6" t="s">
        <v>35</v>
      </c>
      <c r="E114" s="6" t="s">
        <v>286</v>
      </c>
      <c r="F114" s="7">
        <v>986</v>
      </c>
      <c r="G114" s="8">
        <v>23.85</v>
      </c>
      <c r="H114" s="8">
        <v>50</v>
      </c>
      <c r="I114" s="6" t="s">
        <v>284</v>
      </c>
      <c r="J114" s="6" t="s">
        <v>16</v>
      </c>
      <c r="K114" s="9">
        <f t="shared" si="2"/>
        <v>23516.100000000002</v>
      </c>
      <c r="L114" s="9">
        <f t="shared" si="3"/>
        <v>49300</v>
      </c>
      <c r="M114" s="5" t="s">
        <v>287</v>
      </c>
    </row>
    <row r="115" spans="1:13" ht="62.25" customHeight="1" x14ac:dyDescent="0.2">
      <c r="A115" s="5"/>
      <c r="B115" s="5"/>
      <c r="C115" s="6" t="s">
        <v>288</v>
      </c>
      <c r="D115" s="6" t="s">
        <v>33</v>
      </c>
      <c r="E115" s="6" t="s">
        <v>289</v>
      </c>
      <c r="F115" s="7">
        <v>371</v>
      </c>
      <c r="G115" s="8">
        <v>14.3</v>
      </c>
      <c r="H115" s="8">
        <v>30</v>
      </c>
      <c r="I115" s="6" t="s">
        <v>290</v>
      </c>
      <c r="J115" s="6" t="s">
        <v>82</v>
      </c>
      <c r="K115" s="9">
        <f t="shared" si="2"/>
        <v>5305.3</v>
      </c>
      <c r="L115" s="9">
        <f t="shared" si="3"/>
        <v>11130</v>
      </c>
      <c r="M115" s="5" t="s">
        <v>291</v>
      </c>
    </row>
    <row r="116" spans="1:13" ht="62.25" customHeight="1" x14ac:dyDescent="0.2">
      <c r="A116" s="5"/>
      <c r="B116" s="5"/>
      <c r="C116" s="6" t="s">
        <v>288</v>
      </c>
      <c r="D116" s="6" t="s">
        <v>35</v>
      </c>
      <c r="E116" s="6" t="s">
        <v>292</v>
      </c>
      <c r="F116" s="7">
        <v>330</v>
      </c>
      <c r="G116" s="8">
        <v>14.3</v>
      </c>
      <c r="H116" s="8">
        <v>30</v>
      </c>
      <c r="I116" s="6" t="s">
        <v>290</v>
      </c>
      <c r="J116" s="6" t="s">
        <v>82</v>
      </c>
      <c r="K116" s="9">
        <f t="shared" si="2"/>
        <v>4719</v>
      </c>
      <c r="L116" s="9">
        <f t="shared" si="3"/>
        <v>9900</v>
      </c>
      <c r="M116" s="5" t="s">
        <v>293</v>
      </c>
    </row>
    <row r="117" spans="1:13" ht="62.25" customHeight="1" x14ac:dyDescent="0.2">
      <c r="A117" s="5"/>
      <c r="B117" s="5"/>
      <c r="C117" s="6" t="s">
        <v>288</v>
      </c>
      <c r="D117" s="6" t="s">
        <v>37</v>
      </c>
      <c r="E117" s="6" t="s">
        <v>294</v>
      </c>
      <c r="F117" s="7">
        <v>100</v>
      </c>
      <c r="G117" s="8">
        <v>14.3</v>
      </c>
      <c r="H117" s="8">
        <v>30</v>
      </c>
      <c r="I117" s="6" t="s">
        <v>290</v>
      </c>
      <c r="J117" s="6" t="s">
        <v>82</v>
      </c>
      <c r="K117" s="9">
        <f t="shared" si="2"/>
        <v>1430</v>
      </c>
      <c r="L117" s="9">
        <f t="shared" si="3"/>
        <v>3000</v>
      </c>
      <c r="M117" s="5" t="s">
        <v>295</v>
      </c>
    </row>
    <row r="118" spans="1:13" ht="62.25" customHeight="1" x14ac:dyDescent="0.2">
      <c r="A118" s="5"/>
      <c r="B118" s="5"/>
      <c r="C118" s="6" t="s">
        <v>296</v>
      </c>
      <c r="D118" s="6" t="s">
        <v>28</v>
      </c>
      <c r="E118" s="6" t="s">
        <v>297</v>
      </c>
      <c r="F118" s="7">
        <v>38</v>
      </c>
      <c r="G118" s="8">
        <v>14.3</v>
      </c>
      <c r="H118" s="8">
        <v>30</v>
      </c>
      <c r="I118" s="6" t="s">
        <v>298</v>
      </c>
      <c r="J118" s="6" t="s">
        <v>16</v>
      </c>
      <c r="K118" s="9">
        <f t="shared" si="2"/>
        <v>543.4</v>
      </c>
      <c r="L118" s="9">
        <f t="shared" si="3"/>
        <v>1140</v>
      </c>
      <c r="M118" s="5" t="s">
        <v>299</v>
      </c>
    </row>
    <row r="119" spans="1:13" ht="62.25" customHeight="1" x14ac:dyDescent="0.2">
      <c r="A119" s="5"/>
      <c r="B119" s="5"/>
      <c r="C119" s="6" t="s">
        <v>296</v>
      </c>
      <c r="D119" s="6" t="s">
        <v>33</v>
      </c>
      <c r="E119" s="6" t="s">
        <v>300</v>
      </c>
      <c r="F119" s="7">
        <v>305</v>
      </c>
      <c r="G119" s="8">
        <v>14.3</v>
      </c>
      <c r="H119" s="8">
        <v>30</v>
      </c>
      <c r="I119" s="6" t="s">
        <v>298</v>
      </c>
      <c r="J119" s="6" t="s">
        <v>16</v>
      </c>
      <c r="K119" s="9">
        <f t="shared" si="2"/>
        <v>4361.5</v>
      </c>
      <c r="L119" s="9">
        <f t="shared" si="3"/>
        <v>9150</v>
      </c>
      <c r="M119" s="5" t="s">
        <v>301</v>
      </c>
    </row>
    <row r="120" spans="1:13" ht="62.25" customHeight="1" x14ac:dyDescent="0.2">
      <c r="A120" s="5"/>
      <c r="B120" s="5"/>
      <c r="C120" s="6" t="s">
        <v>296</v>
      </c>
      <c r="D120" s="6" t="s">
        <v>35</v>
      </c>
      <c r="E120" s="6" t="s">
        <v>302</v>
      </c>
      <c r="F120" s="7">
        <v>171</v>
      </c>
      <c r="G120" s="8">
        <v>14.3</v>
      </c>
      <c r="H120" s="8">
        <v>30</v>
      </c>
      <c r="I120" s="6" t="s">
        <v>298</v>
      </c>
      <c r="J120" s="6" t="s">
        <v>16</v>
      </c>
      <c r="K120" s="9">
        <f t="shared" si="2"/>
        <v>2445.3000000000002</v>
      </c>
      <c r="L120" s="9">
        <f t="shared" si="3"/>
        <v>5130</v>
      </c>
      <c r="M120" s="5" t="s">
        <v>303</v>
      </c>
    </row>
    <row r="121" spans="1:13" ht="62.25" customHeight="1" x14ac:dyDescent="0.2">
      <c r="A121" s="5"/>
      <c r="B121" s="5"/>
      <c r="C121" s="6" t="s">
        <v>296</v>
      </c>
      <c r="D121" s="6" t="s">
        <v>37</v>
      </c>
      <c r="E121" s="6" t="s">
        <v>304</v>
      </c>
      <c r="F121" s="7">
        <v>82</v>
      </c>
      <c r="G121" s="8">
        <v>14.3</v>
      </c>
      <c r="H121" s="8">
        <v>30</v>
      </c>
      <c r="I121" s="6" t="s">
        <v>298</v>
      </c>
      <c r="J121" s="6" t="s">
        <v>16</v>
      </c>
      <c r="K121" s="9">
        <f t="shared" si="2"/>
        <v>1172.6000000000001</v>
      </c>
      <c r="L121" s="9">
        <f t="shared" si="3"/>
        <v>2460</v>
      </c>
      <c r="M121" s="5" t="s">
        <v>305</v>
      </c>
    </row>
    <row r="122" spans="1:13" ht="62.25" customHeight="1" x14ac:dyDescent="0.2">
      <c r="A122" s="5"/>
      <c r="B122" s="5"/>
      <c r="C122" s="6" t="s">
        <v>306</v>
      </c>
      <c r="D122" s="6" t="s">
        <v>28</v>
      </c>
      <c r="E122" s="6" t="s">
        <v>307</v>
      </c>
      <c r="F122" s="7">
        <v>52</v>
      </c>
      <c r="G122" s="8">
        <v>14.3</v>
      </c>
      <c r="H122" s="8">
        <v>30</v>
      </c>
      <c r="I122" s="6" t="s">
        <v>308</v>
      </c>
      <c r="J122" s="6" t="s">
        <v>124</v>
      </c>
      <c r="K122" s="9">
        <f t="shared" si="2"/>
        <v>743.6</v>
      </c>
      <c r="L122" s="9">
        <f t="shared" si="3"/>
        <v>1560</v>
      </c>
      <c r="M122" s="5" t="s">
        <v>309</v>
      </c>
    </row>
    <row r="123" spans="1:13" ht="62.25" customHeight="1" x14ac:dyDescent="0.2">
      <c r="A123" s="5"/>
      <c r="B123" s="5"/>
      <c r="C123" s="6" t="s">
        <v>306</v>
      </c>
      <c r="D123" s="6" t="s">
        <v>33</v>
      </c>
      <c r="E123" s="6" t="s">
        <v>310</v>
      </c>
      <c r="F123" s="7">
        <v>533</v>
      </c>
      <c r="G123" s="8">
        <v>14.3</v>
      </c>
      <c r="H123" s="8">
        <v>30</v>
      </c>
      <c r="I123" s="6" t="s">
        <v>308</v>
      </c>
      <c r="J123" s="6" t="s">
        <v>124</v>
      </c>
      <c r="K123" s="9">
        <f t="shared" si="2"/>
        <v>7621.9000000000005</v>
      </c>
      <c r="L123" s="9">
        <f t="shared" si="3"/>
        <v>15990</v>
      </c>
      <c r="M123" s="5" t="s">
        <v>311</v>
      </c>
    </row>
    <row r="124" spans="1:13" ht="62.25" customHeight="1" x14ac:dyDescent="0.2">
      <c r="A124" s="5"/>
      <c r="B124" s="5"/>
      <c r="C124" s="6" t="s">
        <v>306</v>
      </c>
      <c r="D124" s="6" t="s">
        <v>35</v>
      </c>
      <c r="E124" s="6" t="s">
        <v>312</v>
      </c>
      <c r="F124" s="7">
        <v>387</v>
      </c>
      <c r="G124" s="8">
        <v>14.3</v>
      </c>
      <c r="H124" s="8">
        <v>30</v>
      </c>
      <c r="I124" s="6" t="s">
        <v>308</v>
      </c>
      <c r="J124" s="6" t="s">
        <v>124</v>
      </c>
      <c r="K124" s="9">
        <f t="shared" si="2"/>
        <v>5534.1</v>
      </c>
      <c r="L124" s="9">
        <f t="shared" si="3"/>
        <v>11610</v>
      </c>
      <c r="M124" s="5" t="s">
        <v>313</v>
      </c>
    </row>
    <row r="125" spans="1:13" ht="62.25" customHeight="1" x14ac:dyDescent="0.2">
      <c r="A125" s="5"/>
      <c r="B125" s="5"/>
      <c r="C125" s="6" t="s">
        <v>306</v>
      </c>
      <c r="D125" s="6" t="s">
        <v>37</v>
      </c>
      <c r="E125" s="6" t="s">
        <v>314</v>
      </c>
      <c r="F125" s="7">
        <v>52</v>
      </c>
      <c r="G125" s="8">
        <v>14.3</v>
      </c>
      <c r="H125" s="8">
        <v>30</v>
      </c>
      <c r="I125" s="6" t="s">
        <v>308</v>
      </c>
      <c r="J125" s="6" t="s">
        <v>124</v>
      </c>
      <c r="K125" s="9">
        <f t="shared" si="2"/>
        <v>743.6</v>
      </c>
      <c r="L125" s="9">
        <f t="shared" si="3"/>
        <v>1560</v>
      </c>
      <c r="M125" s="5" t="s">
        <v>315</v>
      </c>
    </row>
    <row r="126" spans="1:13" ht="62.25" customHeight="1" x14ac:dyDescent="0.2">
      <c r="A126" s="5"/>
      <c r="B126" s="5"/>
      <c r="C126" s="6" t="s">
        <v>316</v>
      </c>
      <c r="D126" s="6" t="s">
        <v>28</v>
      </c>
      <c r="E126" s="6" t="s">
        <v>317</v>
      </c>
      <c r="F126" s="7">
        <v>71</v>
      </c>
      <c r="G126" s="8">
        <v>14.3</v>
      </c>
      <c r="H126" s="8">
        <v>30</v>
      </c>
      <c r="I126" s="6" t="s">
        <v>318</v>
      </c>
      <c r="J126" s="6" t="s">
        <v>111</v>
      </c>
      <c r="K126" s="9">
        <f t="shared" si="2"/>
        <v>1015.3000000000001</v>
      </c>
      <c r="L126" s="9">
        <f t="shared" si="3"/>
        <v>2130</v>
      </c>
      <c r="M126" s="5" t="s">
        <v>319</v>
      </c>
    </row>
    <row r="127" spans="1:13" ht="62.25" customHeight="1" x14ac:dyDescent="0.2">
      <c r="A127" s="5"/>
      <c r="B127" s="5"/>
      <c r="C127" s="6" t="s">
        <v>316</v>
      </c>
      <c r="D127" s="6" t="s">
        <v>33</v>
      </c>
      <c r="E127" s="6" t="s">
        <v>320</v>
      </c>
      <c r="F127" s="7">
        <v>71</v>
      </c>
      <c r="G127" s="8">
        <v>14.3</v>
      </c>
      <c r="H127" s="8">
        <v>30</v>
      </c>
      <c r="I127" s="6" t="s">
        <v>318</v>
      </c>
      <c r="J127" s="6" t="s">
        <v>111</v>
      </c>
      <c r="K127" s="9">
        <f t="shared" si="2"/>
        <v>1015.3000000000001</v>
      </c>
      <c r="L127" s="9">
        <f t="shared" si="3"/>
        <v>2130</v>
      </c>
      <c r="M127" s="5" t="s">
        <v>321</v>
      </c>
    </row>
    <row r="128" spans="1:13" ht="62.25" customHeight="1" x14ac:dyDescent="0.2">
      <c r="A128" s="5"/>
      <c r="B128" s="5"/>
      <c r="C128" s="6" t="s">
        <v>316</v>
      </c>
      <c r="D128" s="6" t="s">
        <v>35</v>
      </c>
      <c r="E128" s="6" t="s">
        <v>322</v>
      </c>
      <c r="F128" s="7">
        <v>207</v>
      </c>
      <c r="G128" s="8">
        <v>14.3</v>
      </c>
      <c r="H128" s="8">
        <v>30</v>
      </c>
      <c r="I128" s="6" t="s">
        <v>318</v>
      </c>
      <c r="J128" s="6" t="s">
        <v>111</v>
      </c>
      <c r="K128" s="9">
        <f t="shared" si="2"/>
        <v>2960.1000000000004</v>
      </c>
      <c r="L128" s="9">
        <f t="shared" si="3"/>
        <v>6210</v>
      </c>
      <c r="M128" s="5" t="s">
        <v>323</v>
      </c>
    </row>
    <row r="129" spans="1:13" ht="62.25" customHeight="1" x14ac:dyDescent="0.2">
      <c r="A129" s="5"/>
      <c r="B129" s="5"/>
      <c r="C129" s="6" t="s">
        <v>324</v>
      </c>
      <c r="D129" s="6" t="s">
        <v>28</v>
      </c>
      <c r="E129" s="6" t="s">
        <v>325</v>
      </c>
      <c r="F129" s="7">
        <v>178</v>
      </c>
      <c r="G129" s="8">
        <v>14.3</v>
      </c>
      <c r="H129" s="8">
        <v>30</v>
      </c>
      <c r="I129" s="6" t="s">
        <v>326</v>
      </c>
      <c r="J129" s="6" t="s">
        <v>149</v>
      </c>
      <c r="K129" s="9">
        <f t="shared" si="2"/>
        <v>2545.4</v>
      </c>
      <c r="L129" s="9">
        <f t="shared" si="3"/>
        <v>5340</v>
      </c>
      <c r="M129" s="5" t="s">
        <v>327</v>
      </c>
    </row>
    <row r="130" spans="1:13" ht="62.25" customHeight="1" x14ac:dyDescent="0.2">
      <c r="A130" s="5"/>
      <c r="B130" s="5"/>
      <c r="C130" s="6" t="s">
        <v>324</v>
      </c>
      <c r="D130" s="6" t="s">
        <v>33</v>
      </c>
      <c r="E130" s="6" t="s">
        <v>328</v>
      </c>
      <c r="F130" s="7">
        <v>362</v>
      </c>
      <c r="G130" s="8">
        <v>14.3</v>
      </c>
      <c r="H130" s="8">
        <v>30</v>
      </c>
      <c r="I130" s="6" t="s">
        <v>326</v>
      </c>
      <c r="J130" s="6" t="s">
        <v>149</v>
      </c>
      <c r="K130" s="9">
        <f t="shared" ref="K130:K193" si="4">F130*G130</f>
        <v>5176.6000000000004</v>
      </c>
      <c r="L130" s="9">
        <f t="shared" ref="L130:L193" si="5">H130*F130</f>
        <v>10860</v>
      </c>
      <c r="M130" s="5" t="s">
        <v>329</v>
      </c>
    </row>
    <row r="131" spans="1:13" ht="62.25" customHeight="1" x14ac:dyDescent="0.2">
      <c r="A131" s="5"/>
      <c r="B131" s="5"/>
      <c r="C131" s="6" t="s">
        <v>330</v>
      </c>
      <c r="D131" s="6" t="s">
        <v>28</v>
      </c>
      <c r="E131" s="6" t="s">
        <v>331</v>
      </c>
      <c r="F131" s="7">
        <v>62</v>
      </c>
      <c r="G131" s="8">
        <v>14.3</v>
      </c>
      <c r="H131" s="8">
        <v>30</v>
      </c>
      <c r="I131" s="6" t="s">
        <v>332</v>
      </c>
      <c r="J131" s="6" t="s">
        <v>16</v>
      </c>
      <c r="K131" s="9">
        <f t="shared" si="4"/>
        <v>886.6</v>
      </c>
      <c r="L131" s="9">
        <f t="shared" si="5"/>
        <v>1860</v>
      </c>
      <c r="M131" s="5" t="s">
        <v>333</v>
      </c>
    </row>
    <row r="132" spans="1:13" ht="62.25" customHeight="1" x14ac:dyDescent="0.2">
      <c r="A132" s="5"/>
      <c r="B132" s="5"/>
      <c r="C132" s="6" t="s">
        <v>330</v>
      </c>
      <c r="D132" s="6" t="s">
        <v>33</v>
      </c>
      <c r="E132" s="6" t="s">
        <v>334</v>
      </c>
      <c r="F132" s="7">
        <v>118</v>
      </c>
      <c r="G132" s="8">
        <v>14.3</v>
      </c>
      <c r="H132" s="8">
        <v>30</v>
      </c>
      <c r="I132" s="6" t="s">
        <v>332</v>
      </c>
      <c r="J132" s="6" t="s">
        <v>16</v>
      </c>
      <c r="K132" s="9">
        <f t="shared" si="4"/>
        <v>1687.4</v>
      </c>
      <c r="L132" s="9">
        <f t="shared" si="5"/>
        <v>3540</v>
      </c>
      <c r="M132" s="5" t="s">
        <v>335</v>
      </c>
    </row>
    <row r="133" spans="1:13" ht="62.25" customHeight="1" x14ac:dyDescent="0.2">
      <c r="A133" s="5"/>
      <c r="B133" s="5"/>
      <c r="C133" s="6" t="s">
        <v>330</v>
      </c>
      <c r="D133" s="6" t="s">
        <v>35</v>
      </c>
      <c r="E133" s="6" t="s">
        <v>336</v>
      </c>
      <c r="F133" s="7">
        <v>140</v>
      </c>
      <c r="G133" s="8">
        <v>14.3</v>
      </c>
      <c r="H133" s="8">
        <v>30</v>
      </c>
      <c r="I133" s="6" t="s">
        <v>332</v>
      </c>
      <c r="J133" s="6" t="s">
        <v>16</v>
      </c>
      <c r="K133" s="9">
        <f t="shared" si="4"/>
        <v>2002</v>
      </c>
      <c r="L133" s="9">
        <f t="shared" si="5"/>
        <v>4200</v>
      </c>
      <c r="M133" s="5" t="s">
        <v>337</v>
      </c>
    </row>
    <row r="134" spans="1:13" ht="62.25" customHeight="1" x14ac:dyDescent="0.2">
      <c r="A134" s="5"/>
      <c r="B134" s="5"/>
      <c r="C134" s="6" t="s">
        <v>330</v>
      </c>
      <c r="D134" s="6" t="s">
        <v>37</v>
      </c>
      <c r="E134" s="6" t="s">
        <v>338</v>
      </c>
      <c r="F134" s="7">
        <v>95</v>
      </c>
      <c r="G134" s="8">
        <v>14.3</v>
      </c>
      <c r="H134" s="8">
        <v>30</v>
      </c>
      <c r="I134" s="6" t="s">
        <v>332</v>
      </c>
      <c r="J134" s="6" t="s">
        <v>16</v>
      </c>
      <c r="K134" s="9">
        <f t="shared" si="4"/>
        <v>1358.5</v>
      </c>
      <c r="L134" s="9">
        <f t="shared" si="5"/>
        <v>2850</v>
      </c>
      <c r="M134" s="5" t="s">
        <v>339</v>
      </c>
    </row>
    <row r="135" spans="1:13" ht="62.25" customHeight="1" x14ac:dyDescent="0.2">
      <c r="A135" s="5"/>
      <c r="B135" s="5"/>
      <c r="C135" s="6" t="s">
        <v>340</v>
      </c>
      <c r="D135" s="6" t="s">
        <v>28</v>
      </c>
      <c r="E135" s="6" t="s">
        <v>341</v>
      </c>
      <c r="F135" s="7">
        <v>321</v>
      </c>
      <c r="G135" s="8">
        <v>14.3</v>
      </c>
      <c r="H135" s="8">
        <v>30</v>
      </c>
      <c r="I135" s="6" t="s">
        <v>342</v>
      </c>
      <c r="J135" s="6" t="s">
        <v>149</v>
      </c>
      <c r="K135" s="9">
        <f t="shared" si="4"/>
        <v>4590.3</v>
      </c>
      <c r="L135" s="9">
        <f t="shared" si="5"/>
        <v>9630</v>
      </c>
      <c r="M135" s="5" t="s">
        <v>343</v>
      </c>
    </row>
    <row r="136" spans="1:13" ht="62.25" customHeight="1" x14ac:dyDescent="0.2">
      <c r="A136" s="5"/>
      <c r="B136" s="5"/>
      <c r="C136" s="6" t="s">
        <v>340</v>
      </c>
      <c r="D136" s="6" t="s">
        <v>33</v>
      </c>
      <c r="E136" s="6" t="s">
        <v>344</v>
      </c>
      <c r="F136" s="7">
        <v>1273</v>
      </c>
      <c r="G136" s="8">
        <v>14.3</v>
      </c>
      <c r="H136" s="8">
        <v>30</v>
      </c>
      <c r="I136" s="6" t="s">
        <v>342</v>
      </c>
      <c r="J136" s="6" t="s">
        <v>149</v>
      </c>
      <c r="K136" s="9">
        <f t="shared" si="4"/>
        <v>18203.900000000001</v>
      </c>
      <c r="L136" s="9">
        <f t="shared" si="5"/>
        <v>38190</v>
      </c>
      <c r="M136" s="5" t="s">
        <v>345</v>
      </c>
    </row>
    <row r="137" spans="1:13" ht="62.25" customHeight="1" x14ac:dyDescent="0.2">
      <c r="A137" s="5"/>
      <c r="B137" s="5"/>
      <c r="C137" s="6" t="s">
        <v>340</v>
      </c>
      <c r="D137" s="6" t="s">
        <v>35</v>
      </c>
      <c r="E137" s="6" t="s">
        <v>346</v>
      </c>
      <c r="F137" s="7">
        <v>517</v>
      </c>
      <c r="G137" s="8">
        <v>14.3</v>
      </c>
      <c r="H137" s="8">
        <v>30</v>
      </c>
      <c r="I137" s="6" t="s">
        <v>342</v>
      </c>
      <c r="J137" s="6" t="s">
        <v>149</v>
      </c>
      <c r="K137" s="9">
        <f t="shared" si="4"/>
        <v>7393.1</v>
      </c>
      <c r="L137" s="9">
        <f t="shared" si="5"/>
        <v>15510</v>
      </c>
      <c r="M137" s="5" t="s">
        <v>347</v>
      </c>
    </row>
    <row r="138" spans="1:13" ht="62.25" customHeight="1" x14ac:dyDescent="0.2">
      <c r="A138" s="5"/>
      <c r="B138" s="5"/>
      <c r="C138" s="6" t="s">
        <v>340</v>
      </c>
      <c r="D138" s="6" t="s">
        <v>37</v>
      </c>
      <c r="E138" s="6" t="s">
        <v>348</v>
      </c>
      <c r="F138" s="7">
        <v>306</v>
      </c>
      <c r="G138" s="8">
        <v>14.3</v>
      </c>
      <c r="H138" s="8">
        <v>30</v>
      </c>
      <c r="I138" s="6" t="s">
        <v>342</v>
      </c>
      <c r="J138" s="6" t="s">
        <v>149</v>
      </c>
      <c r="K138" s="9">
        <f t="shared" si="4"/>
        <v>4375.8</v>
      </c>
      <c r="L138" s="9">
        <f t="shared" si="5"/>
        <v>9180</v>
      </c>
      <c r="M138" s="5" t="s">
        <v>349</v>
      </c>
    </row>
    <row r="139" spans="1:13" ht="62.25" customHeight="1" x14ac:dyDescent="0.2">
      <c r="A139" s="5"/>
      <c r="B139" s="5"/>
      <c r="C139" s="6" t="s">
        <v>350</v>
      </c>
      <c r="D139" s="6" t="s">
        <v>33</v>
      </c>
      <c r="E139" s="6" t="s">
        <v>351</v>
      </c>
      <c r="F139" s="7">
        <v>597</v>
      </c>
      <c r="G139" s="8">
        <v>14.3</v>
      </c>
      <c r="H139" s="8">
        <v>30</v>
      </c>
      <c r="I139" s="6" t="s">
        <v>352</v>
      </c>
      <c r="J139" s="6" t="s">
        <v>16</v>
      </c>
      <c r="K139" s="9">
        <f t="shared" si="4"/>
        <v>8537.1</v>
      </c>
      <c r="L139" s="9">
        <f t="shared" si="5"/>
        <v>17910</v>
      </c>
      <c r="M139" s="5" t="s">
        <v>353</v>
      </c>
    </row>
    <row r="140" spans="1:13" ht="62.25" customHeight="1" x14ac:dyDescent="0.2">
      <c r="A140" s="5"/>
      <c r="B140" s="5"/>
      <c r="C140" s="6" t="s">
        <v>350</v>
      </c>
      <c r="D140" s="6" t="s">
        <v>35</v>
      </c>
      <c r="E140" s="6" t="s">
        <v>354</v>
      </c>
      <c r="F140" s="7">
        <v>1126</v>
      </c>
      <c r="G140" s="8">
        <v>14.3</v>
      </c>
      <c r="H140" s="8">
        <v>30</v>
      </c>
      <c r="I140" s="6" t="s">
        <v>352</v>
      </c>
      <c r="J140" s="6" t="s">
        <v>16</v>
      </c>
      <c r="K140" s="9">
        <f t="shared" si="4"/>
        <v>16101.800000000001</v>
      </c>
      <c r="L140" s="9">
        <f t="shared" si="5"/>
        <v>33780</v>
      </c>
      <c r="M140" s="5" t="s">
        <v>355</v>
      </c>
    </row>
    <row r="141" spans="1:13" ht="62.25" customHeight="1" x14ac:dyDescent="0.2">
      <c r="A141" s="5"/>
      <c r="B141" s="5"/>
      <c r="C141" s="6" t="s">
        <v>350</v>
      </c>
      <c r="D141" s="6" t="s">
        <v>37</v>
      </c>
      <c r="E141" s="6" t="s">
        <v>356</v>
      </c>
      <c r="F141" s="7">
        <v>1072</v>
      </c>
      <c r="G141" s="8">
        <v>14.3</v>
      </c>
      <c r="H141" s="8">
        <v>30</v>
      </c>
      <c r="I141" s="6" t="s">
        <v>352</v>
      </c>
      <c r="J141" s="6" t="s">
        <v>16</v>
      </c>
      <c r="K141" s="9">
        <f t="shared" si="4"/>
        <v>15329.6</v>
      </c>
      <c r="L141" s="9">
        <f t="shared" si="5"/>
        <v>32160</v>
      </c>
      <c r="M141" s="5" t="s">
        <v>357</v>
      </c>
    </row>
    <row r="142" spans="1:13" ht="62.25" customHeight="1" x14ac:dyDescent="0.2">
      <c r="A142" s="5"/>
      <c r="B142" s="5"/>
      <c r="C142" s="6" t="s">
        <v>350</v>
      </c>
      <c r="D142" s="6" t="s">
        <v>39</v>
      </c>
      <c r="E142" s="6" t="s">
        <v>358</v>
      </c>
      <c r="F142" s="7">
        <v>295</v>
      </c>
      <c r="G142" s="8">
        <v>14.3</v>
      </c>
      <c r="H142" s="8">
        <v>30</v>
      </c>
      <c r="I142" s="6" t="s">
        <v>352</v>
      </c>
      <c r="J142" s="6" t="s">
        <v>16</v>
      </c>
      <c r="K142" s="9">
        <f t="shared" si="4"/>
        <v>4218.5</v>
      </c>
      <c r="L142" s="9">
        <f t="shared" si="5"/>
        <v>8850</v>
      </c>
      <c r="M142" s="5" t="s">
        <v>359</v>
      </c>
    </row>
    <row r="143" spans="1:13" ht="62.25" customHeight="1" x14ac:dyDescent="0.2">
      <c r="A143" s="5"/>
      <c r="B143" s="5"/>
      <c r="C143" s="6" t="s">
        <v>360</v>
      </c>
      <c r="D143" s="6" t="s">
        <v>28</v>
      </c>
      <c r="E143" s="6" t="s">
        <v>361</v>
      </c>
      <c r="F143" s="7">
        <v>704</v>
      </c>
      <c r="G143" s="8">
        <v>16.7</v>
      </c>
      <c r="H143" s="8">
        <v>35</v>
      </c>
      <c r="I143" s="6" t="s">
        <v>362</v>
      </c>
      <c r="J143" s="6" t="s">
        <v>16</v>
      </c>
      <c r="K143" s="9">
        <f t="shared" si="4"/>
        <v>11756.8</v>
      </c>
      <c r="L143" s="9">
        <f t="shared" si="5"/>
        <v>24640</v>
      </c>
      <c r="M143" s="5" t="s">
        <v>363</v>
      </c>
    </row>
    <row r="144" spans="1:13" ht="62.25" customHeight="1" x14ac:dyDescent="0.2">
      <c r="A144" s="5"/>
      <c r="B144" s="5"/>
      <c r="C144" s="6" t="s">
        <v>360</v>
      </c>
      <c r="D144" s="6" t="s">
        <v>33</v>
      </c>
      <c r="E144" s="6" t="s">
        <v>364</v>
      </c>
      <c r="F144" s="7">
        <v>2438</v>
      </c>
      <c r="G144" s="8">
        <v>16.7</v>
      </c>
      <c r="H144" s="8">
        <v>35</v>
      </c>
      <c r="I144" s="6" t="s">
        <v>362</v>
      </c>
      <c r="J144" s="6" t="s">
        <v>16</v>
      </c>
      <c r="K144" s="9">
        <f t="shared" si="4"/>
        <v>40714.6</v>
      </c>
      <c r="L144" s="9">
        <f t="shared" si="5"/>
        <v>85330</v>
      </c>
      <c r="M144" s="5" t="s">
        <v>365</v>
      </c>
    </row>
    <row r="145" spans="1:13" ht="62.25" customHeight="1" x14ac:dyDescent="0.2">
      <c r="A145" s="5"/>
      <c r="B145" s="5"/>
      <c r="C145" s="6" t="s">
        <v>360</v>
      </c>
      <c r="D145" s="6" t="s">
        <v>35</v>
      </c>
      <c r="E145" s="6" t="s">
        <v>366</v>
      </c>
      <c r="F145" s="7">
        <v>2427</v>
      </c>
      <c r="G145" s="8">
        <v>16.7</v>
      </c>
      <c r="H145" s="8">
        <v>35</v>
      </c>
      <c r="I145" s="6" t="s">
        <v>362</v>
      </c>
      <c r="J145" s="6" t="s">
        <v>16</v>
      </c>
      <c r="K145" s="9">
        <f t="shared" si="4"/>
        <v>40530.9</v>
      </c>
      <c r="L145" s="9">
        <f t="shared" si="5"/>
        <v>84945</v>
      </c>
      <c r="M145" s="5" t="s">
        <v>367</v>
      </c>
    </row>
    <row r="146" spans="1:13" ht="62.25" customHeight="1" x14ac:dyDescent="0.2">
      <c r="A146" s="5"/>
      <c r="B146" s="5"/>
      <c r="C146" s="6" t="s">
        <v>360</v>
      </c>
      <c r="D146" s="6" t="s">
        <v>37</v>
      </c>
      <c r="E146" s="6" t="s">
        <v>368</v>
      </c>
      <c r="F146" s="7">
        <v>976</v>
      </c>
      <c r="G146" s="8">
        <v>16.7</v>
      </c>
      <c r="H146" s="8">
        <v>35</v>
      </c>
      <c r="I146" s="6" t="s">
        <v>362</v>
      </c>
      <c r="J146" s="6" t="s">
        <v>16</v>
      </c>
      <c r="K146" s="9">
        <f t="shared" si="4"/>
        <v>16299.199999999999</v>
      </c>
      <c r="L146" s="9">
        <f t="shared" si="5"/>
        <v>34160</v>
      </c>
      <c r="M146" s="5" t="s">
        <v>369</v>
      </c>
    </row>
    <row r="147" spans="1:13" ht="62.25" customHeight="1" x14ac:dyDescent="0.2">
      <c r="A147" s="5"/>
      <c r="B147" s="5"/>
      <c r="C147" s="6" t="s">
        <v>360</v>
      </c>
      <c r="D147" s="6" t="s">
        <v>39</v>
      </c>
      <c r="E147" s="6" t="s">
        <v>370</v>
      </c>
      <c r="F147" s="7">
        <v>172</v>
      </c>
      <c r="G147" s="8">
        <v>16.7</v>
      </c>
      <c r="H147" s="8">
        <v>35</v>
      </c>
      <c r="I147" s="6" t="s">
        <v>362</v>
      </c>
      <c r="J147" s="6" t="s">
        <v>16</v>
      </c>
      <c r="K147" s="9">
        <f t="shared" si="4"/>
        <v>2872.4</v>
      </c>
      <c r="L147" s="9">
        <f t="shared" si="5"/>
        <v>6020</v>
      </c>
      <c r="M147" s="5" t="s">
        <v>371</v>
      </c>
    </row>
    <row r="148" spans="1:13" ht="62.25" customHeight="1" x14ac:dyDescent="0.2">
      <c r="A148" s="5"/>
      <c r="B148" s="5"/>
      <c r="C148" s="6" t="s">
        <v>372</v>
      </c>
      <c r="D148" s="6" t="s">
        <v>28</v>
      </c>
      <c r="E148" s="6" t="s">
        <v>373</v>
      </c>
      <c r="F148" s="7">
        <v>75</v>
      </c>
      <c r="G148" s="8">
        <v>16.7</v>
      </c>
      <c r="H148" s="8">
        <v>35</v>
      </c>
      <c r="I148" s="6" t="s">
        <v>374</v>
      </c>
      <c r="J148" s="6" t="s">
        <v>149</v>
      </c>
      <c r="K148" s="9">
        <f t="shared" si="4"/>
        <v>1252.5</v>
      </c>
      <c r="L148" s="9">
        <f t="shared" si="5"/>
        <v>2625</v>
      </c>
      <c r="M148" s="5" t="s">
        <v>375</v>
      </c>
    </row>
    <row r="149" spans="1:13" ht="62.25" customHeight="1" x14ac:dyDescent="0.2">
      <c r="A149" s="5"/>
      <c r="B149" s="5"/>
      <c r="C149" s="6" t="s">
        <v>372</v>
      </c>
      <c r="D149" s="6" t="s">
        <v>33</v>
      </c>
      <c r="E149" s="6" t="s">
        <v>376</v>
      </c>
      <c r="F149" s="7">
        <v>248</v>
      </c>
      <c r="G149" s="8">
        <v>16.7</v>
      </c>
      <c r="H149" s="8">
        <v>35</v>
      </c>
      <c r="I149" s="6" t="s">
        <v>374</v>
      </c>
      <c r="J149" s="6" t="s">
        <v>149</v>
      </c>
      <c r="K149" s="9">
        <f t="shared" si="4"/>
        <v>4141.5999999999995</v>
      </c>
      <c r="L149" s="9">
        <f t="shared" si="5"/>
        <v>8680</v>
      </c>
      <c r="M149" s="5" t="s">
        <v>377</v>
      </c>
    </row>
    <row r="150" spans="1:13" ht="62.25" customHeight="1" x14ac:dyDescent="0.2">
      <c r="A150" s="5"/>
      <c r="B150" s="5"/>
      <c r="C150" s="6" t="s">
        <v>372</v>
      </c>
      <c r="D150" s="6" t="s">
        <v>35</v>
      </c>
      <c r="E150" s="6" t="s">
        <v>378</v>
      </c>
      <c r="F150" s="7">
        <v>210</v>
      </c>
      <c r="G150" s="8">
        <v>16.7</v>
      </c>
      <c r="H150" s="8">
        <v>35</v>
      </c>
      <c r="I150" s="6" t="s">
        <v>374</v>
      </c>
      <c r="J150" s="6" t="s">
        <v>149</v>
      </c>
      <c r="K150" s="9">
        <f t="shared" si="4"/>
        <v>3507</v>
      </c>
      <c r="L150" s="9">
        <f t="shared" si="5"/>
        <v>7350</v>
      </c>
      <c r="M150" s="5" t="s">
        <v>379</v>
      </c>
    </row>
    <row r="151" spans="1:13" ht="62.25" customHeight="1" x14ac:dyDescent="0.2">
      <c r="A151" s="5"/>
      <c r="B151" s="5"/>
      <c r="C151" s="6" t="s">
        <v>372</v>
      </c>
      <c r="D151" s="6" t="s">
        <v>37</v>
      </c>
      <c r="E151" s="6" t="s">
        <v>380</v>
      </c>
      <c r="F151" s="7">
        <v>73</v>
      </c>
      <c r="G151" s="8">
        <v>16.7</v>
      </c>
      <c r="H151" s="8">
        <v>35</v>
      </c>
      <c r="I151" s="6" t="s">
        <v>374</v>
      </c>
      <c r="J151" s="6" t="s">
        <v>149</v>
      </c>
      <c r="K151" s="9">
        <f t="shared" si="4"/>
        <v>1219.0999999999999</v>
      </c>
      <c r="L151" s="9">
        <f t="shared" si="5"/>
        <v>2555</v>
      </c>
      <c r="M151" s="5" t="s">
        <v>381</v>
      </c>
    </row>
    <row r="152" spans="1:13" ht="62.25" customHeight="1" x14ac:dyDescent="0.2">
      <c r="A152" s="5"/>
      <c r="B152" s="5"/>
      <c r="C152" s="6" t="s">
        <v>382</v>
      </c>
      <c r="D152" s="6" t="s">
        <v>249</v>
      </c>
      <c r="E152" s="6" t="s">
        <v>383</v>
      </c>
      <c r="F152" s="7">
        <v>71</v>
      </c>
      <c r="G152" s="8">
        <v>11.95</v>
      </c>
      <c r="H152" s="8">
        <v>25</v>
      </c>
      <c r="I152" s="6" t="s">
        <v>384</v>
      </c>
      <c r="J152" s="6" t="s">
        <v>149</v>
      </c>
      <c r="K152" s="9">
        <f t="shared" si="4"/>
        <v>848.44999999999993</v>
      </c>
      <c r="L152" s="9">
        <f t="shared" si="5"/>
        <v>1775</v>
      </c>
      <c r="M152" s="5" t="s">
        <v>385</v>
      </c>
    </row>
    <row r="153" spans="1:13" ht="62.25" customHeight="1" x14ac:dyDescent="0.2">
      <c r="A153" s="5"/>
      <c r="B153" s="5"/>
      <c r="C153" s="6" t="s">
        <v>386</v>
      </c>
      <c r="D153" s="6" t="s">
        <v>28</v>
      </c>
      <c r="E153" s="6" t="s">
        <v>387</v>
      </c>
      <c r="F153" s="7">
        <v>38</v>
      </c>
      <c r="G153" s="8">
        <v>19.05</v>
      </c>
      <c r="H153" s="8">
        <v>40</v>
      </c>
      <c r="I153" s="6" t="s">
        <v>388</v>
      </c>
      <c r="J153" s="6" t="s">
        <v>16</v>
      </c>
      <c r="K153" s="9">
        <f t="shared" si="4"/>
        <v>723.9</v>
      </c>
      <c r="L153" s="9">
        <f t="shared" si="5"/>
        <v>1520</v>
      </c>
      <c r="M153" s="5" t="s">
        <v>389</v>
      </c>
    </row>
    <row r="154" spans="1:13" ht="62.25" customHeight="1" x14ac:dyDescent="0.2">
      <c r="A154" s="5"/>
      <c r="B154" s="5"/>
      <c r="C154" s="6" t="s">
        <v>386</v>
      </c>
      <c r="D154" s="6" t="s">
        <v>33</v>
      </c>
      <c r="E154" s="6" t="s">
        <v>390</v>
      </c>
      <c r="F154" s="7">
        <v>106</v>
      </c>
      <c r="G154" s="8">
        <v>19.05</v>
      </c>
      <c r="H154" s="8">
        <v>40</v>
      </c>
      <c r="I154" s="6" t="s">
        <v>388</v>
      </c>
      <c r="J154" s="6" t="s">
        <v>16</v>
      </c>
      <c r="K154" s="9">
        <f t="shared" si="4"/>
        <v>2019.3000000000002</v>
      </c>
      <c r="L154" s="9">
        <f t="shared" si="5"/>
        <v>4240</v>
      </c>
      <c r="M154" s="5" t="s">
        <v>391</v>
      </c>
    </row>
    <row r="155" spans="1:13" ht="62.25" customHeight="1" x14ac:dyDescent="0.2">
      <c r="A155" s="5"/>
      <c r="B155" s="5"/>
      <c r="C155" s="6" t="s">
        <v>386</v>
      </c>
      <c r="D155" s="6" t="s">
        <v>35</v>
      </c>
      <c r="E155" s="6" t="s">
        <v>392</v>
      </c>
      <c r="F155" s="7">
        <v>147</v>
      </c>
      <c r="G155" s="8">
        <v>19.05</v>
      </c>
      <c r="H155" s="8">
        <v>40</v>
      </c>
      <c r="I155" s="6" t="s">
        <v>388</v>
      </c>
      <c r="J155" s="6" t="s">
        <v>16</v>
      </c>
      <c r="K155" s="9">
        <f t="shared" si="4"/>
        <v>2800.35</v>
      </c>
      <c r="L155" s="9">
        <f t="shared" si="5"/>
        <v>5880</v>
      </c>
      <c r="M155" s="5" t="s">
        <v>393</v>
      </c>
    </row>
    <row r="156" spans="1:13" ht="62.25" customHeight="1" x14ac:dyDescent="0.2">
      <c r="A156" s="5"/>
      <c r="B156" s="5"/>
      <c r="C156" s="6" t="s">
        <v>386</v>
      </c>
      <c r="D156" s="6" t="s">
        <v>37</v>
      </c>
      <c r="E156" s="6" t="s">
        <v>394</v>
      </c>
      <c r="F156" s="7">
        <v>91</v>
      </c>
      <c r="G156" s="8">
        <v>19.05</v>
      </c>
      <c r="H156" s="8">
        <v>40</v>
      </c>
      <c r="I156" s="6" t="s">
        <v>388</v>
      </c>
      <c r="J156" s="6" t="s">
        <v>16</v>
      </c>
      <c r="K156" s="9">
        <f t="shared" si="4"/>
        <v>1733.55</v>
      </c>
      <c r="L156" s="9">
        <f t="shared" si="5"/>
        <v>3640</v>
      </c>
      <c r="M156" s="5" t="s">
        <v>395</v>
      </c>
    </row>
    <row r="157" spans="1:13" ht="62.25" customHeight="1" x14ac:dyDescent="0.2">
      <c r="A157" s="5"/>
      <c r="B157" s="5"/>
      <c r="C157" s="6" t="s">
        <v>386</v>
      </c>
      <c r="D157" s="6" t="s">
        <v>39</v>
      </c>
      <c r="E157" s="6" t="s">
        <v>396</v>
      </c>
      <c r="F157" s="7">
        <v>56</v>
      </c>
      <c r="G157" s="8">
        <v>19.05</v>
      </c>
      <c r="H157" s="8">
        <v>40</v>
      </c>
      <c r="I157" s="6" t="s">
        <v>388</v>
      </c>
      <c r="J157" s="6" t="s">
        <v>16</v>
      </c>
      <c r="K157" s="9">
        <f t="shared" si="4"/>
        <v>1066.8</v>
      </c>
      <c r="L157" s="9">
        <f t="shared" si="5"/>
        <v>2240</v>
      </c>
      <c r="M157" s="5" t="s">
        <v>397</v>
      </c>
    </row>
    <row r="158" spans="1:13" ht="62.25" customHeight="1" x14ac:dyDescent="0.2">
      <c r="A158" s="5"/>
      <c r="B158" s="5"/>
      <c r="C158" s="6" t="s">
        <v>398</v>
      </c>
      <c r="D158" s="6" t="s">
        <v>33</v>
      </c>
      <c r="E158" s="6" t="s">
        <v>399</v>
      </c>
      <c r="F158" s="7">
        <v>123</v>
      </c>
      <c r="G158" s="8">
        <v>23.85</v>
      </c>
      <c r="H158" s="8">
        <v>50</v>
      </c>
      <c r="I158" s="6" t="s">
        <v>400</v>
      </c>
      <c r="J158" s="6" t="s">
        <v>16</v>
      </c>
      <c r="K158" s="9">
        <f t="shared" si="4"/>
        <v>2933.55</v>
      </c>
      <c r="L158" s="9">
        <f t="shared" si="5"/>
        <v>6150</v>
      </c>
      <c r="M158" s="5" t="s">
        <v>401</v>
      </c>
    </row>
    <row r="159" spans="1:13" ht="62.25" customHeight="1" x14ac:dyDescent="0.2">
      <c r="A159" s="5"/>
      <c r="B159" s="5"/>
      <c r="C159" s="6" t="s">
        <v>398</v>
      </c>
      <c r="D159" s="6" t="s">
        <v>35</v>
      </c>
      <c r="E159" s="6" t="s">
        <v>402</v>
      </c>
      <c r="F159" s="7">
        <v>34</v>
      </c>
      <c r="G159" s="8">
        <v>23.85</v>
      </c>
      <c r="H159" s="8">
        <v>50</v>
      </c>
      <c r="I159" s="6" t="s">
        <v>400</v>
      </c>
      <c r="J159" s="6" t="s">
        <v>16</v>
      </c>
      <c r="K159" s="9">
        <f t="shared" si="4"/>
        <v>810.90000000000009</v>
      </c>
      <c r="L159" s="9">
        <f t="shared" si="5"/>
        <v>1700</v>
      </c>
      <c r="M159" s="5" t="s">
        <v>403</v>
      </c>
    </row>
    <row r="160" spans="1:13" ht="62.25" customHeight="1" x14ac:dyDescent="0.2">
      <c r="A160" s="5"/>
      <c r="B160" s="5"/>
      <c r="C160" s="6" t="s">
        <v>398</v>
      </c>
      <c r="D160" s="6" t="s">
        <v>37</v>
      </c>
      <c r="E160" s="6" t="s">
        <v>404</v>
      </c>
      <c r="F160" s="7">
        <v>110</v>
      </c>
      <c r="G160" s="8">
        <v>23.85</v>
      </c>
      <c r="H160" s="8">
        <v>50</v>
      </c>
      <c r="I160" s="6" t="s">
        <v>400</v>
      </c>
      <c r="J160" s="6" t="s">
        <v>16</v>
      </c>
      <c r="K160" s="9">
        <f t="shared" si="4"/>
        <v>2623.5</v>
      </c>
      <c r="L160" s="9">
        <f t="shared" si="5"/>
        <v>5500</v>
      </c>
      <c r="M160" s="5" t="s">
        <v>405</v>
      </c>
    </row>
    <row r="161" spans="1:13" ht="62.25" customHeight="1" x14ac:dyDescent="0.2">
      <c r="A161" s="5"/>
      <c r="B161" s="5"/>
      <c r="C161" s="6" t="s">
        <v>406</v>
      </c>
      <c r="D161" s="6" t="s">
        <v>28</v>
      </c>
      <c r="E161" s="6" t="s">
        <v>407</v>
      </c>
      <c r="F161" s="7">
        <v>1065</v>
      </c>
      <c r="G161" s="8">
        <v>23.85</v>
      </c>
      <c r="H161" s="8">
        <v>50</v>
      </c>
      <c r="I161" s="6" t="s">
        <v>408</v>
      </c>
      <c r="J161" s="6" t="s">
        <v>31</v>
      </c>
      <c r="K161" s="9">
        <f t="shared" si="4"/>
        <v>25400.25</v>
      </c>
      <c r="L161" s="9">
        <f t="shared" si="5"/>
        <v>53250</v>
      </c>
      <c r="M161" s="5" t="s">
        <v>409</v>
      </c>
    </row>
    <row r="162" spans="1:13" ht="62.25" customHeight="1" x14ac:dyDescent="0.2">
      <c r="A162" s="5"/>
      <c r="B162" s="5"/>
      <c r="C162" s="6" t="s">
        <v>406</v>
      </c>
      <c r="D162" s="6" t="s">
        <v>33</v>
      </c>
      <c r="E162" s="6" t="s">
        <v>410</v>
      </c>
      <c r="F162" s="7">
        <v>1641</v>
      </c>
      <c r="G162" s="8">
        <v>23.85</v>
      </c>
      <c r="H162" s="8">
        <v>50</v>
      </c>
      <c r="I162" s="6" t="s">
        <v>408</v>
      </c>
      <c r="J162" s="6" t="s">
        <v>31</v>
      </c>
      <c r="K162" s="9">
        <f t="shared" si="4"/>
        <v>39137.850000000006</v>
      </c>
      <c r="L162" s="9">
        <f t="shared" si="5"/>
        <v>82050</v>
      </c>
      <c r="M162" s="5" t="s">
        <v>411</v>
      </c>
    </row>
    <row r="163" spans="1:13" ht="62.25" customHeight="1" x14ac:dyDescent="0.2">
      <c r="A163" s="5"/>
      <c r="B163" s="5"/>
      <c r="C163" s="6" t="s">
        <v>406</v>
      </c>
      <c r="D163" s="6" t="s">
        <v>35</v>
      </c>
      <c r="E163" s="6" t="s">
        <v>412</v>
      </c>
      <c r="F163" s="7">
        <v>1496</v>
      </c>
      <c r="G163" s="8">
        <v>23.85</v>
      </c>
      <c r="H163" s="8">
        <v>50</v>
      </c>
      <c r="I163" s="6" t="s">
        <v>408</v>
      </c>
      <c r="J163" s="6" t="s">
        <v>31</v>
      </c>
      <c r="K163" s="9">
        <f t="shared" si="4"/>
        <v>35679.599999999999</v>
      </c>
      <c r="L163" s="9">
        <f t="shared" si="5"/>
        <v>74800</v>
      </c>
      <c r="M163" s="5" t="s">
        <v>413</v>
      </c>
    </row>
    <row r="164" spans="1:13" ht="62.25" customHeight="1" x14ac:dyDescent="0.2">
      <c r="A164" s="5"/>
      <c r="B164" s="5"/>
      <c r="C164" s="6" t="s">
        <v>406</v>
      </c>
      <c r="D164" s="6" t="s">
        <v>37</v>
      </c>
      <c r="E164" s="6" t="s">
        <v>414</v>
      </c>
      <c r="F164" s="7">
        <v>442</v>
      </c>
      <c r="G164" s="8">
        <v>23.85</v>
      </c>
      <c r="H164" s="8">
        <v>50</v>
      </c>
      <c r="I164" s="6" t="s">
        <v>408</v>
      </c>
      <c r="J164" s="6" t="s">
        <v>31</v>
      </c>
      <c r="K164" s="9">
        <f t="shared" si="4"/>
        <v>10541.7</v>
      </c>
      <c r="L164" s="9">
        <f t="shared" si="5"/>
        <v>22100</v>
      </c>
      <c r="M164" s="5" t="s">
        <v>415</v>
      </c>
    </row>
    <row r="165" spans="1:13" ht="62.25" customHeight="1" x14ac:dyDescent="0.2">
      <c r="A165" s="5"/>
      <c r="B165" s="5"/>
      <c r="C165" s="6" t="s">
        <v>406</v>
      </c>
      <c r="D165" s="6" t="s">
        <v>39</v>
      </c>
      <c r="E165" s="6" t="s">
        <v>416</v>
      </c>
      <c r="F165" s="7">
        <v>130</v>
      </c>
      <c r="G165" s="8">
        <v>23.85</v>
      </c>
      <c r="H165" s="8">
        <v>50</v>
      </c>
      <c r="I165" s="6" t="s">
        <v>408</v>
      </c>
      <c r="J165" s="6" t="s">
        <v>31</v>
      </c>
      <c r="K165" s="9">
        <f t="shared" si="4"/>
        <v>3100.5</v>
      </c>
      <c r="L165" s="9">
        <f t="shared" si="5"/>
        <v>6500</v>
      </c>
      <c r="M165" s="5" t="s">
        <v>417</v>
      </c>
    </row>
    <row r="166" spans="1:13" ht="62.25" customHeight="1" x14ac:dyDescent="0.2">
      <c r="A166" s="5"/>
      <c r="B166" s="5"/>
      <c r="C166" s="6" t="s">
        <v>418</v>
      </c>
      <c r="D166" s="6" t="s">
        <v>28</v>
      </c>
      <c r="E166" s="6" t="s">
        <v>419</v>
      </c>
      <c r="F166" s="7">
        <v>387</v>
      </c>
      <c r="G166" s="8">
        <v>26.2</v>
      </c>
      <c r="H166" s="8">
        <v>55</v>
      </c>
      <c r="I166" s="6" t="s">
        <v>420</v>
      </c>
      <c r="J166" s="6" t="s">
        <v>16</v>
      </c>
      <c r="K166" s="9">
        <f t="shared" si="4"/>
        <v>10139.4</v>
      </c>
      <c r="L166" s="9">
        <f t="shared" si="5"/>
        <v>21285</v>
      </c>
      <c r="M166" s="5" t="s">
        <v>421</v>
      </c>
    </row>
    <row r="167" spans="1:13" ht="62.25" customHeight="1" x14ac:dyDescent="0.2">
      <c r="A167" s="5"/>
      <c r="B167" s="5"/>
      <c r="C167" s="6" t="s">
        <v>418</v>
      </c>
      <c r="D167" s="6" t="s">
        <v>33</v>
      </c>
      <c r="E167" s="6" t="s">
        <v>422</v>
      </c>
      <c r="F167" s="7">
        <v>1032</v>
      </c>
      <c r="G167" s="8">
        <v>26.2</v>
      </c>
      <c r="H167" s="8">
        <v>55</v>
      </c>
      <c r="I167" s="6" t="s">
        <v>420</v>
      </c>
      <c r="J167" s="6" t="s">
        <v>16</v>
      </c>
      <c r="K167" s="9">
        <f t="shared" si="4"/>
        <v>27038.399999999998</v>
      </c>
      <c r="L167" s="9">
        <f t="shared" si="5"/>
        <v>56760</v>
      </c>
      <c r="M167" s="5" t="s">
        <v>423</v>
      </c>
    </row>
    <row r="168" spans="1:13" ht="62.25" customHeight="1" x14ac:dyDescent="0.2">
      <c r="A168" s="5"/>
      <c r="B168" s="5"/>
      <c r="C168" s="6" t="s">
        <v>418</v>
      </c>
      <c r="D168" s="6" t="s">
        <v>35</v>
      </c>
      <c r="E168" s="6" t="s">
        <v>424</v>
      </c>
      <c r="F168" s="7">
        <v>372</v>
      </c>
      <c r="G168" s="8">
        <v>26.2</v>
      </c>
      <c r="H168" s="8">
        <v>55</v>
      </c>
      <c r="I168" s="6" t="s">
        <v>420</v>
      </c>
      <c r="J168" s="6" t="s">
        <v>16</v>
      </c>
      <c r="K168" s="9">
        <f t="shared" si="4"/>
        <v>9746.4</v>
      </c>
      <c r="L168" s="9">
        <f t="shared" si="5"/>
        <v>20460</v>
      </c>
      <c r="M168" s="5" t="s">
        <v>425</v>
      </c>
    </row>
    <row r="169" spans="1:13" ht="62.25" customHeight="1" x14ac:dyDescent="0.2">
      <c r="A169" s="5"/>
      <c r="B169" s="5"/>
      <c r="C169" s="6" t="s">
        <v>418</v>
      </c>
      <c r="D169" s="6" t="s">
        <v>37</v>
      </c>
      <c r="E169" s="6" t="s">
        <v>426</v>
      </c>
      <c r="F169" s="7">
        <v>176</v>
      </c>
      <c r="G169" s="8">
        <v>26.2</v>
      </c>
      <c r="H169" s="8">
        <v>55</v>
      </c>
      <c r="I169" s="6" t="s">
        <v>420</v>
      </c>
      <c r="J169" s="6" t="s">
        <v>16</v>
      </c>
      <c r="K169" s="9">
        <f t="shared" si="4"/>
        <v>4611.2</v>
      </c>
      <c r="L169" s="9">
        <f t="shared" si="5"/>
        <v>9680</v>
      </c>
      <c r="M169" s="5" t="s">
        <v>427</v>
      </c>
    </row>
    <row r="170" spans="1:13" ht="62.25" customHeight="1" x14ac:dyDescent="0.2">
      <c r="A170" s="5"/>
      <c r="B170" s="5"/>
      <c r="C170" s="6" t="s">
        <v>418</v>
      </c>
      <c r="D170" s="6" t="s">
        <v>39</v>
      </c>
      <c r="E170" s="6" t="s">
        <v>428</v>
      </c>
      <c r="F170" s="7">
        <v>90</v>
      </c>
      <c r="G170" s="8">
        <v>26.2</v>
      </c>
      <c r="H170" s="8">
        <v>55</v>
      </c>
      <c r="I170" s="6" t="s">
        <v>420</v>
      </c>
      <c r="J170" s="6" t="s">
        <v>16</v>
      </c>
      <c r="K170" s="9">
        <f t="shared" si="4"/>
        <v>2358</v>
      </c>
      <c r="L170" s="9">
        <f t="shared" si="5"/>
        <v>4950</v>
      </c>
      <c r="M170" s="5" t="s">
        <v>429</v>
      </c>
    </row>
    <row r="171" spans="1:13" ht="62.25" customHeight="1" x14ac:dyDescent="0.2">
      <c r="A171" s="5"/>
      <c r="B171" s="5"/>
      <c r="C171" s="6" t="s">
        <v>430</v>
      </c>
      <c r="D171" s="6" t="s">
        <v>33</v>
      </c>
      <c r="E171" s="6" t="s">
        <v>431</v>
      </c>
      <c r="F171" s="7">
        <v>212</v>
      </c>
      <c r="G171" s="8">
        <v>23.85</v>
      </c>
      <c r="H171" s="8">
        <v>50</v>
      </c>
      <c r="I171" s="6" t="s">
        <v>432</v>
      </c>
      <c r="J171" s="6" t="s">
        <v>149</v>
      </c>
      <c r="K171" s="9">
        <f t="shared" si="4"/>
        <v>5056.2000000000007</v>
      </c>
      <c r="L171" s="9">
        <f t="shared" si="5"/>
        <v>10600</v>
      </c>
      <c r="M171" s="5" t="s">
        <v>433</v>
      </c>
    </row>
    <row r="172" spans="1:13" ht="62.25" customHeight="1" x14ac:dyDescent="0.2">
      <c r="A172" s="5"/>
      <c r="B172" s="5"/>
      <c r="C172" s="6" t="s">
        <v>430</v>
      </c>
      <c r="D172" s="6" t="s">
        <v>35</v>
      </c>
      <c r="E172" s="6" t="s">
        <v>434</v>
      </c>
      <c r="F172" s="7">
        <v>407</v>
      </c>
      <c r="G172" s="8">
        <v>23.85</v>
      </c>
      <c r="H172" s="8">
        <v>50</v>
      </c>
      <c r="I172" s="6" t="s">
        <v>432</v>
      </c>
      <c r="J172" s="6" t="s">
        <v>149</v>
      </c>
      <c r="K172" s="9">
        <f t="shared" si="4"/>
        <v>9706.9500000000007</v>
      </c>
      <c r="L172" s="9">
        <f t="shared" si="5"/>
        <v>20350</v>
      </c>
      <c r="M172" s="5" t="s">
        <v>435</v>
      </c>
    </row>
    <row r="173" spans="1:13" ht="62.25" customHeight="1" x14ac:dyDescent="0.2">
      <c r="A173" s="5"/>
      <c r="B173" s="5"/>
      <c r="C173" s="6" t="s">
        <v>430</v>
      </c>
      <c r="D173" s="6" t="s">
        <v>37</v>
      </c>
      <c r="E173" s="6" t="s">
        <v>436</v>
      </c>
      <c r="F173" s="7">
        <v>260</v>
      </c>
      <c r="G173" s="8">
        <v>23.85</v>
      </c>
      <c r="H173" s="8">
        <v>50</v>
      </c>
      <c r="I173" s="6" t="s">
        <v>432</v>
      </c>
      <c r="J173" s="6" t="s">
        <v>149</v>
      </c>
      <c r="K173" s="9">
        <f t="shared" si="4"/>
        <v>6201</v>
      </c>
      <c r="L173" s="9">
        <f t="shared" si="5"/>
        <v>13000</v>
      </c>
      <c r="M173" s="5" t="s">
        <v>437</v>
      </c>
    </row>
    <row r="174" spans="1:13" ht="62.25" customHeight="1" x14ac:dyDescent="0.2">
      <c r="A174" s="5"/>
      <c r="B174" s="5"/>
      <c r="C174" s="6" t="s">
        <v>430</v>
      </c>
      <c r="D174" s="6" t="s">
        <v>39</v>
      </c>
      <c r="E174" s="6" t="s">
        <v>438</v>
      </c>
      <c r="F174" s="7">
        <v>145</v>
      </c>
      <c r="G174" s="8">
        <v>23.85</v>
      </c>
      <c r="H174" s="8">
        <v>50</v>
      </c>
      <c r="I174" s="6" t="s">
        <v>432</v>
      </c>
      <c r="J174" s="6" t="s">
        <v>149</v>
      </c>
      <c r="K174" s="9">
        <f t="shared" si="4"/>
        <v>3458.25</v>
      </c>
      <c r="L174" s="9">
        <f t="shared" si="5"/>
        <v>7250</v>
      </c>
      <c r="M174" s="5" t="s">
        <v>439</v>
      </c>
    </row>
    <row r="175" spans="1:13" ht="62.25" customHeight="1" x14ac:dyDescent="0.2">
      <c r="A175" s="5"/>
      <c r="B175" s="5"/>
      <c r="C175" s="6" t="s">
        <v>440</v>
      </c>
      <c r="D175" s="6" t="s">
        <v>28</v>
      </c>
      <c r="E175" s="6" t="s">
        <v>441</v>
      </c>
      <c r="F175" s="7">
        <v>186</v>
      </c>
      <c r="G175" s="8">
        <v>26.2</v>
      </c>
      <c r="H175" s="8">
        <v>55</v>
      </c>
      <c r="I175" s="6" t="s">
        <v>442</v>
      </c>
      <c r="J175" s="6" t="s">
        <v>149</v>
      </c>
      <c r="K175" s="9">
        <f t="shared" si="4"/>
        <v>4873.2</v>
      </c>
      <c r="L175" s="9">
        <f t="shared" si="5"/>
        <v>10230</v>
      </c>
      <c r="M175" s="5" t="s">
        <v>443</v>
      </c>
    </row>
    <row r="176" spans="1:13" ht="62.25" customHeight="1" x14ac:dyDescent="0.2">
      <c r="A176" s="5"/>
      <c r="B176" s="5"/>
      <c r="C176" s="6" t="s">
        <v>440</v>
      </c>
      <c r="D176" s="6" t="s">
        <v>33</v>
      </c>
      <c r="E176" s="6" t="s">
        <v>444</v>
      </c>
      <c r="F176" s="7">
        <v>360</v>
      </c>
      <c r="G176" s="8">
        <v>26.2</v>
      </c>
      <c r="H176" s="8">
        <v>55</v>
      </c>
      <c r="I176" s="6" t="s">
        <v>442</v>
      </c>
      <c r="J176" s="6" t="s">
        <v>149</v>
      </c>
      <c r="K176" s="9">
        <f t="shared" si="4"/>
        <v>9432</v>
      </c>
      <c r="L176" s="9">
        <f t="shared" si="5"/>
        <v>19800</v>
      </c>
      <c r="M176" s="5" t="s">
        <v>445</v>
      </c>
    </row>
    <row r="177" spans="1:13" ht="62.25" customHeight="1" x14ac:dyDescent="0.2">
      <c r="A177" s="5"/>
      <c r="B177" s="5"/>
      <c r="C177" s="6" t="s">
        <v>440</v>
      </c>
      <c r="D177" s="6" t="s">
        <v>35</v>
      </c>
      <c r="E177" s="6" t="s">
        <v>446</v>
      </c>
      <c r="F177" s="7">
        <v>327</v>
      </c>
      <c r="G177" s="8">
        <v>26.2</v>
      </c>
      <c r="H177" s="8">
        <v>55</v>
      </c>
      <c r="I177" s="6" t="s">
        <v>442</v>
      </c>
      <c r="J177" s="6" t="s">
        <v>149</v>
      </c>
      <c r="K177" s="9">
        <f t="shared" si="4"/>
        <v>8567.4</v>
      </c>
      <c r="L177" s="9">
        <f t="shared" si="5"/>
        <v>17985</v>
      </c>
      <c r="M177" s="5" t="s">
        <v>447</v>
      </c>
    </row>
    <row r="178" spans="1:13" ht="62.25" customHeight="1" x14ac:dyDescent="0.2">
      <c r="A178" s="5"/>
      <c r="B178" s="5"/>
      <c r="C178" s="6" t="s">
        <v>440</v>
      </c>
      <c r="D178" s="6" t="s">
        <v>37</v>
      </c>
      <c r="E178" s="6" t="s">
        <v>448</v>
      </c>
      <c r="F178" s="7">
        <v>245</v>
      </c>
      <c r="G178" s="8">
        <v>26.2</v>
      </c>
      <c r="H178" s="8">
        <v>55</v>
      </c>
      <c r="I178" s="6" t="s">
        <v>442</v>
      </c>
      <c r="J178" s="6" t="s">
        <v>149</v>
      </c>
      <c r="K178" s="9">
        <f t="shared" si="4"/>
        <v>6419</v>
      </c>
      <c r="L178" s="9">
        <f t="shared" si="5"/>
        <v>13475</v>
      </c>
      <c r="M178" s="5" t="s">
        <v>449</v>
      </c>
    </row>
    <row r="179" spans="1:13" ht="62.25" customHeight="1" x14ac:dyDescent="0.2">
      <c r="A179" s="5"/>
      <c r="B179" s="5"/>
      <c r="C179" s="6" t="s">
        <v>440</v>
      </c>
      <c r="D179" s="6" t="s">
        <v>39</v>
      </c>
      <c r="E179" s="6" t="s">
        <v>450</v>
      </c>
      <c r="F179" s="7">
        <v>132</v>
      </c>
      <c r="G179" s="8">
        <v>26.2</v>
      </c>
      <c r="H179" s="8">
        <v>55</v>
      </c>
      <c r="I179" s="6" t="s">
        <v>442</v>
      </c>
      <c r="J179" s="6" t="s">
        <v>149</v>
      </c>
      <c r="K179" s="9">
        <f t="shared" si="4"/>
        <v>3458.4</v>
      </c>
      <c r="L179" s="9">
        <f t="shared" si="5"/>
        <v>7260</v>
      </c>
      <c r="M179" s="5" t="s">
        <v>451</v>
      </c>
    </row>
    <row r="180" spans="1:13" ht="62.25" customHeight="1" x14ac:dyDescent="0.2">
      <c r="A180" s="5"/>
      <c r="B180" s="5"/>
      <c r="C180" s="6" t="s">
        <v>452</v>
      </c>
      <c r="D180" s="6" t="s">
        <v>453</v>
      </c>
      <c r="E180" s="6" t="s">
        <v>454</v>
      </c>
      <c r="F180" s="7">
        <v>96</v>
      </c>
      <c r="G180" s="8">
        <v>3.85</v>
      </c>
      <c r="H180" s="8">
        <v>8</v>
      </c>
      <c r="I180" s="6" t="s">
        <v>455</v>
      </c>
      <c r="J180" s="6" t="s">
        <v>456</v>
      </c>
      <c r="K180" s="9">
        <f t="shared" si="4"/>
        <v>369.6</v>
      </c>
      <c r="L180" s="9">
        <f t="shared" si="5"/>
        <v>768</v>
      </c>
      <c r="M180" s="5" t="s">
        <v>457</v>
      </c>
    </row>
    <row r="181" spans="1:13" ht="62.25" customHeight="1" x14ac:dyDescent="0.2">
      <c r="A181" s="5"/>
      <c r="B181" s="5"/>
      <c r="C181" s="6" t="s">
        <v>452</v>
      </c>
      <c r="D181" s="6" t="s">
        <v>458</v>
      </c>
      <c r="E181" s="6" t="s">
        <v>459</v>
      </c>
      <c r="F181" s="7">
        <v>199</v>
      </c>
      <c r="G181" s="8">
        <v>3.85</v>
      </c>
      <c r="H181" s="8">
        <v>8</v>
      </c>
      <c r="I181" s="6" t="s">
        <v>455</v>
      </c>
      <c r="J181" s="6" t="s">
        <v>456</v>
      </c>
      <c r="K181" s="9">
        <f t="shared" si="4"/>
        <v>766.15</v>
      </c>
      <c r="L181" s="9">
        <f t="shared" si="5"/>
        <v>1592</v>
      </c>
      <c r="M181" s="5" t="s">
        <v>460</v>
      </c>
    </row>
    <row r="182" spans="1:13" ht="62.25" customHeight="1" x14ac:dyDescent="0.2">
      <c r="A182" s="5"/>
      <c r="B182" s="5"/>
      <c r="C182" s="6" t="s">
        <v>452</v>
      </c>
      <c r="D182" s="6" t="s">
        <v>461</v>
      </c>
      <c r="E182" s="6" t="s">
        <v>462</v>
      </c>
      <c r="F182" s="7">
        <v>280</v>
      </c>
      <c r="G182" s="8">
        <v>3.85</v>
      </c>
      <c r="H182" s="8">
        <v>8</v>
      </c>
      <c r="I182" s="6" t="s">
        <v>455</v>
      </c>
      <c r="J182" s="6" t="s">
        <v>456</v>
      </c>
      <c r="K182" s="9">
        <f t="shared" si="4"/>
        <v>1078</v>
      </c>
      <c r="L182" s="9">
        <f t="shared" si="5"/>
        <v>2240</v>
      </c>
      <c r="M182" s="5" t="s">
        <v>463</v>
      </c>
    </row>
    <row r="183" spans="1:13" ht="62.25" customHeight="1" x14ac:dyDescent="0.2">
      <c r="A183" s="5"/>
      <c r="B183" s="5"/>
      <c r="C183" s="6" t="s">
        <v>452</v>
      </c>
      <c r="D183" s="6" t="s">
        <v>464</v>
      </c>
      <c r="E183" s="6" t="s">
        <v>465</v>
      </c>
      <c r="F183" s="7">
        <v>744</v>
      </c>
      <c r="G183" s="8">
        <v>3.85</v>
      </c>
      <c r="H183" s="8">
        <v>8</v>
      </c>
      <c r="I183" s="6" t="s">
        <v>455</v>
      </c>
      <c r="J183" s="6" t="s">
        <v>456</v>
      </c>
      <c r="K183" s="9">
        <f t="shared" si="4"/>
        <v>2864.4</v>
      </c>
      <c r="L183" s="9">
        <f t="shared" si="5"/>
        <v>5952</v>
      </c>
      <c r="M183" s="5" t="s">
        <v>466</v>
      </c>
    </row>
    <row r="184" spans="1:13" ht="62.25" customHeight="1" x14ac:dyDescent="0.2">
      <c r="A184" s="5"/>
      <c r="B184" s="5"/>
      <c r="C184" s="6" t="s">
        <v>452</v>
      </c>
      <c r="D184" s="6" t="s">
        <v>467</v>
      </c>
      <c r="E184" s="6" t="s">
        <v>468</v>
      </c>
      <c r="F184" s="7">
        <v>171</v>
      </c>
      <c r="G184" s="8">
        <v>3.85</v>
      </c>
      <c r="H184" s="8">
        <v>8</v>
      </c>
      <c r="I184" s="6" t="s">
        <v>455</v>
      </c>
      <c r="J184" s="6" t="s">
        <v>456</v>
      </c>
      <c r="K184" s="9">
        <f t="shared" si="4"/>
        <v>658.35</v>
      </c>
      <c r="L184" s="9">
        <f t="shared" si="5"/>
        <v>1368</v>
      </c>
      <c r="M184" s="5" t="s">
        <v>469</v>
      </c>
    </row>
    <row r="185" spans="1:13" ht="62.25" customHeight="1" x14ac:dyDescent="0.2">
      <c r="A185" s="5"/>
      <c r="B185" s="5"/>
      <c r="C185" s="6" t="s">
        <v>470</v>
      </c>
      <c r="D185" s="6" t="s">
        <v>453</v>
      </c>
      <c r="E185" s="6" t="s">
        <v>471</v>
      </c>
      <c r="F185" s="7">
        <v>75</v>
      </c>
      <c r="G185" s="8">
        <v>3.85</v>
      </c>
      <c r="H185" s="8">
        <v>8</v>
      </c>
      <c r="I185" s="6" t="s">
        <v>472</v>
      </c>
      <c r="J185" s="6" t="s">
        <v>473</v>
      </c>
      <c r="K185" s="9">
        <f t="shared" si="4"/>
        <v>288.75</v>
      </c>
      <c r="L185" s="9">
        <f t="shared" si="5"/>
        <v>600</v>
      </c>
      <c r="M185" s="5" t="s">
        <v>474</v>
      </c>
    </row>
    <row r="186" spans="1:13" ht="62.25" customHeight="1" x14ac:dyDescent="0.2">
      <c r="A186" s="5"/>
      <c r="B186" s="5"/>
      <c r="C186" s="6" t="s">
        <v>470</v>
      </c>
      <c r="D186" s="6" t="s">
        <v>458</v>
      </c>
      <c r="E186" s="6" t="s">
        <v>475</v>
      </c>
      <c r="F186" s="7">
        <v>135</v>
      </c>
      <c r="G186" s="8">
        <v>3.85</v>
      </c>
      <c r="H186" s="8">
        <v>8</v>
      </c>
      <c r="I186" s="6" t="s">
        <v>472</v>
      </c>
      <c r="J186" s="6" t="s">
        <v>473</v>
      </c>
      <c r="K186" s="9">
        <f t="shared" si="4"/>
        <v>519.75</v>
      </c>
      <c r="L186" s="9">
        <f t="shared" si="5"/>
        <v>1080</v>
      </c>
      <c r="M186" s="5" t="s">
        <v>476</v>
      </c>
    </row>
    <row r="187" spans="1:13" ht="62.25" customHeight="1" x14ac:dyDescent="0.2">
      <c r="A187" s="5"/>
      <c r="B187" s="5"/>
      <c r="C187" s="6" t="s">
        <v>470</v>
      </c>
      <c r="D187" s="6" t="s">
        <v>461</v>
      </c>
      <c r="E187" s="6" t="s">
        <v>477</v>
      </c>
      <c r="F187" s="7">
        <v>143</v>
      </c>
      <c r="G187" s="8">
        <v>3.85</v>
      </c>
      <c r="H187" s="8">
        <v>8</v>
      </c>
      <c r="I187" s="6" t="s">
        <v>472</v>
      </c>
      <c r="J187" s="6" t="s">
        <v>473</v>
      </c>
      <c r="K187" s="9">
        <f t="shared" si="4"/>
        <v>550.55000000000007</v>
      </c>
      <c r="L187" s="9">
        <f t="shared" si="5"/>
        <v>1144</v>
      </c>
      <c r="M187" s="5" t="s">
        <v>478</v>
      </c>
    </row>
    <row r="188" spans="1:13" ht="62.25" customHeight="1" x14ac:dyDescent="0.2">
      <c r="A188" s="5"/>
      <c r="B188" s="5"/>
      <c r="C188" s="6" t="s">
        <v>470</v>
      </c>
      <c r="D188" s="6" t="s">
        <v>464</v>
      </c>
      <c r="E188" s="6" t="s">
        <v>479</v>
      </c>
      <c r="F188" s="7">
        <v>347</v>
      </c>
      <c r="G188" s="8">
        <v>3.85</v>
      </c>
      <c r="H188" s="8">
        <v>8</v>
      </c>
      <c r="I188" s="6" t="s">
        <v>472</v>
      </c>
      <c r="J188" s="6" t="s">
        <v>473</v>
      </c>
      <c r="K188" s="9">
        <f t="shared" si="4"/>
        <v>1335.95</v>
      </c>
      <c r="L188" s="9">
        <f t="shared" si="5"/>
        <v>2776</v>
      </c>
      <c r="M188" s="5" t="s">
        <v>480</v>
      </c>
    </row>
    <row r="189" spans="1:13" ht="62.25" customHeight="1" x14ac:dyDescent="0.2">
      <c r="A189" s="5"/>
      <c r="B189" s="5"/>
      <c r="C189" s="6" t="s">
        <v>470</v>
      </c>
      <c r="D189" s="6" t="s">
        <v>467</v>
      </c>
      <c r="E189" s="6" t="s">
        <v>481</v>
      </c>
      <c r="F189" s="7">
        <v>115</v>
      </c>
      <c r="G189" s="8">
        <v>3.85</v>
      </c>
      <c r="H189" s="8">
        <v>8</v>
      </c>
      <c r="I189" s="6" t="s">
        <v>472</v>
      </c>
      <c r="J189" s="6" t="s">
        <v>473</v>
      </c>
      <c r="K189" s="9">
        <f t="shared" si="4"/>
        <v>442.75</v>
      </c>
      <c r="L189" s="9">
        <f t="shared" si="5"/>
        <v>920</v>
      </c>
      <c r="M189" s="5" t="s">
        <v>482</v>
      </c>
    </row>
    <row r="190" spans="1:13" ht="62.25" customHeight="1" x14ac:dyDescent="0.2">
      <c r="A190" s="5"/>
      <c r="B190" s="5"/>
      <c r="C190" s="6" t="s">
        <v>483</v>
      </c>
      <c r="D190" s="6" t="s">
        <v>453</v>
      </c>
      <c r="E190" s="6" t="s">
        <v>484</v>
      </c>
      <c r="F190" s="7">
        <v>670</v>
      </c>
      <c r="G190" s="8">
        <v>3.85</v>
      </c>
      <c r="H190" s="8">
        <v>8</v>
      </c>
      <c r="I190" s="6" t="s">
        <v>485</v>
      </c>
      <c r="J190" s="6" t="s">
        <v>31</v>
      </c>
      <c r="K190" s="9">
        <f t="shared" si="4"/>
        <v>2579.5</v>
      </c>
      <c r="L190" s="9">
        <f t="shared" si="5"/>
        <v>5360</v>
      </c>
      <c r="M190" s="5" t="s">
        <v>486</v>
      </c>
    </row>
    <row r="191" spans="1:13" ht="62.25" customHeight="1" x14ac:dyDescent="0.2">
      <c r="A191" s="5"/>
      <c r="B191" s="5"/>
      <c r="C191" s="6" t="s">
        <v>483</v>
      </c>
      <c r="D191" s="6" t="s">
        <v>458</v>
      </c>
      <c r="E191" s="6" t="s">
        <v>487</v>
      </c>
      <c r="F191" s="7">
        <v>1580</v>
      </c>
      <c r="G191" s="8">
        <v>3.85</v>
      </c>
      <c r="H191" s="8">
        <v>8</v>
      </c>
      <c r="I191" s="6" t="s">
        <v>485</v>
      </c>
      <c r="J191" s="6" t="s">
        <v>31</v>
      </c>
      <c r="K191" s="9">
        <f t="shared" si="4"/>
        <v>6083</v>
      </c>
      <c r="L191" s="9">
        <f t="shared" si="5"/>
        <v>12640</v>
      </c>
      <c r="M191" s="5" t="s">
        <v>488</v>
      </c>
    </row>
    <row r="192" spans="1:13" ht="62.25" customHeight="1" x14ac:dyDescent="0.2">
      <c r="A192" s="5"/>
      <c r="B192" s="5"/>
      <c r="C192" s="6" t="s">
        <v>483</v>
      </c>
      <c r="D192" s="6" t="s">
        <v>461</v>
      </c>
      <c r="E192" s="6" t="s">
        <v>489</v>
      </c>
      <c r="F192" s="7">
        <v>2595</v>
      </c>
      <c r="G192" s="8">
        <v>3.85</v>
      </c>
      <c r="H192" s="8">
        <v>8</v>
      </c>
      <c r="I192" s="6" t="s">
        <v>485</v>
      </c>
      <c r="J192" s="6" t="s">
        <v>31</v>
      </c>
      <c r="K192" s="9">
        <f t="shared" si="4"/>
        <v>9990.75</v>
      </c>
      <c r="L192" s="9">
        <f t="shared" si="5"/>
        <v>20760</v>
      </c>
      <c r="M192" s="5" t="s">
        <v>490</v>
      </c>
    </row>
    <row r="193" spans="1:13" ht="62.25" customHeight="1" x14ac:dyDescent="0.2">
      <c r="A193" s="5"/>
      <c r="B193" s="5"/>
      <c r="C193" s="6" t="s">
        <v>483</v>
      </c>
      <c r="D193" s="6" t="s">
        <v>464</v>
      </c>
      <c r="E193" s="6" t="s">
        <v>491</v>
      </c>
      <c r="F193" s="7">
        <v>5788</v>
      </c>
      <c r="G193" s="8">
        <v>3.85</v>
      </c>
      <c r="H193" s="8">
        <v>8</v>
      </c>
      <c r="I193" s="6" t="s">
        <v>485</v>
      </c>
      <c r="J193" s="6" t="s">
        <v>31</v>
      </c>
      <c r="K193" s="9">
        <f t="shared" si="4"/>
        <v>22283.8</v>
      </c>
      <c r="L193" s="9">
        <f t="shared" si="5"/>
        <v>46304</v>
      </c>
      <c r="M193" s="5" t="s">
        <v>492</v>
      </c>
    </row>
    <row r="194" spans="1:13" ht="62.25" customHeight="1" x14ac:dyDescent="0.2">
      <c r="A194" s="5"/>
      <c r="B194" s="5"/>
      <c r="C194" s="6" t="s">
        <v>483</v>
      </c>
      <c r="D194" s="6" t="s">
        <v>467</v>
      </c>
      <c r="E194" s="6" t="s">
        <v>493</v>
      </c>
      <c r="F194" s="7">
        <v>1495</v>
      </c>
      <c r="G194" s="8">
        <v>3.85</v>
      </c>
      <c r="H194" s="8">
        <v>8</v>
      </c>
      <c r="I194" s="6" t="s">
        <v>485</v>
      </c>
      <c r="J194" s="6" t="s">
        <v>31</v>
      </c>
      <c r="K194" s="9">
        <f t="shared" ref="K194:K257" si="6">F194*G194</f>
        <v>5755.75</v>
      </c>
      <c r="L194" s="9">
        <f t="shared" ref="L194:L257" si="7">H194*F194</f>
        <v>11960</v>
      </c>
      <c r="M194" s="5" t="s">
        <v>494</v>
      </c>
    </row>
    <row r="195" spans="1:13" ht="62.25" customHeight="1" x14ac:dyDescent="0.2">
      <c r="A195" s="5"/>
      <c r="B195" s="5"/>
      <c r="C195" s="6" t="s">
        <v>495</v>
      </c>
      <c r="D195" s="6" t="s">
        <v>453</v>
      </c>
      <c r="E195" s="6" t="s">
        <v>496</v>
      </c>
      <c r="F195" s="7">
        <v>94</v>
      </c>
      <c r="G195" s="8">
        <v>3.85</v>
      </c>
      <c r="H195" s="8">
        <v>8</v>
      </c>
      <c r="I195" s="6" t="s">
        <v>497</v>
      </c>
      <c r="J195" s="6" t="s">
        <v>498</v>
      </c>
      <c r="K195" s="9">
        <f t="shared" si="6"/>
        <v>361.90000000000003</v>
      </c>
      <c r="L195" s="9">
        <f t="shared" si="7"/>
        <v>752</v>
      </c>
      <c r="M195" s="5" t="s">
        <v>499</v>
      </c>
    </row>
    <row r="196" spans="1:13" ht="62.25" customHeight="1" x14ac:dyDescent="0.2">
      <c r="A196" s="5"/>
      <c r="B196" s="5"/>
      <c r="C196" s="6" t="s">
        <v>495</v>
      </c>
      <c r="D196" s="6" t="s">
        <v>458</v>
      </c>
      <c r="E196" s="6" t="s">
        <v>500</v>
      </c>
      <c r="F196" s="7">
        <v>450</v>
      </c>
      <c r="G196" s="8">
        <v>3.85</v>
      </c>
      <c r="H196" s="8">
        <v>8</v>
      </c>
      <c r="I196" s="6" t="s">
        <v>497</v>
      </c>
      <c r="J196" s="6" t="s">
        <v>498</v>
      </c>
      <c r="K196" s="9">
        <f t="shared" si="6"/>
        <v>1732.5</v>
      </c>
      <c r="L196" s="9">
        <f t="shared" si="7"/>
        <v>3600</v>
      </c>
      <c r="M196" s="5" t="s">
        <v>501</v>
      </c>
    </row>
    <row r="197" spans="1:13" ht="62.25" customHeight="1" x14ac:dyDescent="0.2">
      <c r="A197" s="5"/>
      <c r="B197" s="5"/>
      <c r="C197" s="6" t="s">
        <v>495</v>
      </c>
      <c r="D197" s="6" t="s">
        <v>461</v>
      </c>
      <c r="E197" s="6" t="s">
        <v>502</v>
      </c>
      <c r="F197" s="7">
        <v>448</v>
      </c>
      <c r="G197" s="8">
        <v>3.85</v>
      </c>
      <c r="H197" s="8">
        <v>8</v>
      </c>
      <c r="I197" s="6" t="s">
        <v>497</v>
      </c>
      <c r="J197" s="6" t="s">
        <v>498</v>
      </c>
      <c r="K197" s="9">
        <f t="shared" si="6"/>
        <v>1724.8</v>
      </c>
      <c r="L197" s="9">
        <f t="shared" si="7"/>
        <v>3584</v>
      </c>
      <c r="M197" s="5" t="s">
        <v>503</v>
      </c>
    </row>
    <row r="198" spans="1:13" ht="62.25" customHeight="1" x14ac:dyDescent="0.2">
      <c r="A198" s="5"/>
      <c r="B198" s="5"/>
      <c r="C198" s="6" t="s">
        <v>495</v>
      </c>
      <c r="D198" s="6" t="s">
        <v>464</v>
      </c>
      <c r="E198" s="6" t="s">
        <v>504</v>
      </c>
      <c r="F198" s="7">
        <v>1091</v>
      </c>
      <c r="G198" s="8">
        <v>3.85</v>
      </c>
      <c r="H198" s="8">
        <v>8</v>
      </c>
      <c r="I198" s="6" t="s">
        <v>497</v>
      </c>
      <c r="J198" s="6" t="s">
        <v>498</v>
      </c>
      <c r="K198" s="9">
        <f t="shared" si="6"/>
        <v>4200.3500000000004</v>
      </c>
      <c r="L198" s="9">
        <f t="shared" si="7"/>
        <v>8728</v>
      </c>
      <c r="M198" s="5" t="s">
        <v>505</v>
      </c>
    </row>
    <row r="199" spans="1:13" ht="62.25" customHeight="1" x14ac:dyDescent="0.2">
      <c r="A199" s="5"/>
      <c r="B199" s="5"/>
      <c r="C199" s="6" t="s">
        <v>495</v>
      </c>
      <c r="D199" s="6" t="s">
        <v>467</v>
      </c>
      <c r="E199" s="6" t="s">
        <v>506</v>
      </c>
      <c r="F199" s="7">
        <v>376</v>
      </c>
      <c r="G199" s="8">
        <v>3.85</v>
      </c>
      <c r="H199" s="8">
        <v>8</v>
      </c>
      <c r="I199" s="6" t="s">
        <v>497</v>
      </c>
      <c r="J199" s="6" t="s">
        <v>498</v>
      </c>
      <c r="K199" s="9">
        <f t="shared" si="6"/>
        <v>1447.6000000000001</v>
      </c>
      <c r="L199" s="9">
        <f t="shared" si="7"/>
        <v>3008</v>
      </c>
      <c r="M199" s="5" t="s">
        <v>507</v>
      </c>
    </row>
    <row r="200" spans="1:13" ht="62.25" customHeight="1" x14ac:dyDescent="0.2">
      <c r="A200" s="5"/>
      <c r="B200" s="5"/>
      <c r="C200" s="6" t="s">
        <v>508</v>
      </c>
      <c r="D200" s="6" t="s">
        <v>453</v>
      </c>
      <c r="E200" s="6" t="s">
        <v>509</v>
      </c>
      <c r="F200" s="7">
        <v>136</v>
      </c>
      <c r="G200" s="8">
        <v>3.85</v>
      </c>
      <c r="H200" s="8">
        <v>8</v>
      </c>
      <c r="I200" s="6" t="s">
        <v>510</v>
      </c>
      <c r="J200" s="6" t="s">
        <v>50</v>
      </c>
      <c r="K200" s="9">
        <f t="shared" si="6"/>
        <v>523.6</v>
      </c>
      <c r="L200" s="9">
        <f t="shared" si="7"/>
        <v>1088</v>
      </c>
      <c r="M200" s="5" t="s">
        <v>511</v>
      </c>
    </row>
    <row r="201" spans="1:13" ht="62.25" customHeight="1" x14ac:dyDescent="0.2">
      <c r="A201" s="5"/>
      <c r="B201" s="5"/>
      <c r="C201" s="6" t="s">
        <v>508</v>
      </c>
      <c r="D201" s="6" t="s">
        <v>458</v>
      </c>
      <c r="E201" s="6" t="s">
        <v>512</v>
      </c>
      <c r="F201" s="7">
        <v>687</v>
      </c>
      <c r="G201" s="8">
        <v>3.85</v>
      </c>
      <c r="H201" s="8">
        <v>8</v>
      </c>
      <c r="I201" s="6" t="s">
        <v>510</v>
      </c>
      <c r="J201" s="6" t="s">
        <v>50</v>
      </c>
      <c r="K201" s="9">
        <f t="shared" si="6"/>
        <v>2644.9500000000003</v>
      </c>
      <c r="L201" s="9">
        <f t="shared" si="7"/>
        <v>5496</v>
      </c>
      <c r="M201" s="5" t="s">
        <v>513</v>
      </c>
    </row>
    <row r="202" spans="1:13" ht="62.25" customHeight="1" x14ac:dyDescent="0.2">
      <c r="A202" s="5"/>
      <c r="B202" s="5"/>
      <c r="C202" s="6" t="s">
        <v>508</v>
      </c>
      <c r="D202" s="6" t="s">
        <v>461</v>
      </c>
      <c r="E202" s="6" t="s">
        <v>514</v>
      </c>
      <c r="F202" s="7">
        <v>685</v>
      </c>
      <c r="G202" s="8">
        <v>3.85</v>
      </c>
      <c r="H202" s="8">
        <v>8</v>
      </c>
      <c r="I202" s="6" t="s">
        <v>510</v>
      </c>
      <c r="J202" s="6" t="s">
        <v>50</v>
      </c>
      <c r="K202" s="9">
        <f t="shared" si="6"/>
        <v>2637.25</v>
      </c>
      <c r="L202" s="9">
        <f t="shared" si="7"/>
        <v>5480</v>
      </c>
      <c r="M202" s="5" t="s">
        <v>515</v>
      </c>
    </row>
    <row r="203" spans="1:13" ht="62.25" customHeight="1" x14ac:dyDescent="0.2">
      <c r="A203" s="5"/>
      <c r="B203" s="5"/>
      <c r="C203" s="6" t="s">
        <v>508</v>
      </c>
      <c r="D203" s="6" t="s">
        <v>464</v>
      </c>
      <c r="E203" s="6" t="s">
        <v>516</v>
      </c>
      <c r="F203" s="7">
        <v>1785</v>
      </c>
      <c r="G203" s="8">
        <v>3.85</v>
      </c>
      <c r="H203" s="8">
        <v>8</v>
      </c>
      <c r="I203" s="6" t="s">
        <v>510</v>
      </c>
      <c r="J203" s="6" t="s">
        <v>50</v>
      </c>
      <c r="K203" s="9">
        <f t="shared" si="6"/>
        <v>6872.25</v>
      </c>
      <c r="L203" s="9">
        <f t="shared" si="7"/>
        <v>14280</v>
      </c>
      <c r="M203" s="5" t="s">
        <v>517</v>
      </c>
    </row>
    <row r="204" spans="1:13" ht="62.25" customHeight="1" x14ac:dyDescent="0.2">
      <c r="A204" s="5"/>
      <c r="B204" s="5"/>
      <c r="C204" s="6" t="s">
        <v>508</v>
      </c>
      <c r="D204" s="6" t="s">
        <v>467</v>
      </c>
      <c r="E204" s="6" t="s">
        <v>518</v>
      </c>
      <c r="F204" s="7">
        <v>824</v>
      </c>
      <c r="G204" s="8">
        <v>3.85</v>
      </c>
      <c r="H204" s="8">
        <v>8</v>
      </c>
      <c r="I204" s="6" t="s">
        <v>510</v>
      </c>
      <c r="J204" s="6" t="s">
        <v>50</v>
      </c>
      <c r="K204" s="9">
        <f t="shared" si="6"/>
        <v>3172.4</v>
      </c>
      <c r="L204" s="9">
        <f t="shared" si="7"/>
        <v>6592</v>
      </c>
      <c r="M204" s="5" t="s">
        <v>519</v>
      </c>
    </row>
    <row r="205" spans="1:13" ht="62.25" customHeight="1" x14ac:dyDescent="0.2">
      <c r="A205" s="5"/>
      <c r="B205" s="5"/>
      <c r="C205" s="6" t="s">
        <v>520</v>
      </c>
      <c r="D205" s="6" t="s">
        <v>521</v>
      </c>
      <c r="E205" s="6" t="s">
        <v>522</v>
      </c>
      <c r="F205" s="7">
        <v>0</v>
      </c>
      <c r="G205" s="8">
        <v>3.85</v>
      </c>
      <c r="H205" s="8">
        <v>8</v>
      </c>
      <c r="I205" s="6" t="s">
        <v>523</v>
      </c>
      <c r="J205" s="6" t="s">
        <v>524</v>
      </c>
      <c r="K205" s="9">
        <f t="shared" si="6"/>
        <v>0</v>
      </c>
      <c r="L205" s="9">
        <f t="shared" si="7"/>
        <v>0</v>
      </c>
      <c r="M205" s="5" t="s">
        <v>525</v>
      </c>
    </row>
    <row r="206" spans="1:13" ht="62.25" customHeight="1" x14ac:dyDescent="0.2">
      <c r="A206" s="5"/>
      <c r="B206" s="5"/>
      <c r="C206" s="6" t="s">
        <v>520</v>
      </c>
      <c r="D206" s="6" t="s">
        <v>453</v>
      </c>
      <c r="E206" s="6" t="s">
        <v>522</v>
      </c>
      <c r="F206" s="7">
        <v>155</v>
      </c>
      <c r="G206" s="8">
        <v>3.85</v>
      </c>
      <c r="H206" s="8">
        <v>8</v>
      </c>
      <c r="I206" s="6" t="s">
        <v>523</v>
      </c>
      <c r="J206" s="6" t="s">
        <v>524</v>
      </c>
      <c r="K206" s="9">
        <f t="shared" si="6"/>
        <v>596.75</v>
      </c>
      <c r="L206" s="9">
        <f t="shared" si="7"/>
        <v>1240</v>
      </c>
      <c r="M206" s="5" t="s">
        <v>526</v>
      </c>
    </row>
    <row r="207" spans="1:13" ht="62.25" customHeight="1" x14ac:dyDescent="0.2">
      <c r="A207" s="5"/>
      <c r="B207" s="5"/>
      <c r="C207" s="6" t="s">
        <v>520</v>
      </c>
      <c r="D207" s="6" t="s">
        <v>458</v>
      </c>
      <c r="E207" s="6" t="s">
        <v>527</v>
      </c>
      <c r="F207" s="7">
        <v>375</v>
      </c>
      <c r="G207" s="8">
        <v>3.85</v>
      </c>
      <c r="H207" s="8">
        <v>8</v>
      </c>
      <c r="I207" s="6" t="s">
        <v>523</v>
      </c>
      <c r="J207" s="6" t="s">
        <v>524</v>
      </c>
      <c r="K207" s="9">
        <f t="shared" si="6"/>
        <v>1443.75</v>
      </c>
      <c r="L207" s="9">
        <f t="shared" si="7"/>
        <v>3000</v>
      </c>
      <c r="M207" s="5" t="s">
        <v>528</v>
      </c>
    </row>
    <row r="208" spans="1:13" ht="62.25" customHeight="1" x14ac:dyDescent="0.2">
      <c r="A208" s="5"/>
      <c r="B208" s="5"/>
      <c r="C208" s="6" t="s">
        <v>520</v>
      </c>
      <c r="D208" s="6" t="s">
        <v>461</v>
      </c>
      <c r="E208" s="6" t="s">
        <v>529</v>
      </c>
      <c r="F208" s="7">
        <v>614</v>
      </c>
      <c r="G208" s="8">
        <v>3.85</v>
      </c>
      <c r="H208" s="8">
        <v>8</v>
      </c>
      <c r="I208" s="6" t="s">
        <v>523</v>
      </c>
      <c r="J208" s="6" t="s">
        <v>524</v>
      </c>
      <c r="K208" s="9">
        <f t="shared" si="6"/>
        <v>2363.9</v>
      </c>
      <c r="L208" s="9">
        <f t="shared" si="7"/>
        <v>4912</v>
      </c>
      <c r="M208" s="5" t="s">
        <v>530</v>
      </c>
    </row>
    <row r="209" spans="1:13" ht="62.25" customHeight="1" x14ac:dyDescent="0.2">
      <c r="A209" s="5"/>
      <c r="B209" s="5"/>
      <c r="C209" s="6" t="s">
        <v>520</v>
      </c>
      <c r="D209" s="6" t="s">
        <v>464</v>
      </c>
      <c r="E209" s="6" t="s">
        <v>531</v>
      </c>
      <c r="F209" s="7">
        <v>1198</v>
      </c>
      <c r="G209" s="8">
        <v>3.85</v>
      </c>
      <c r="H209" s="8">
        <v>8</v>
      </c>
      <c r="I209" s="6" t="s">
        <v>523</v>
      </c>
      <c r="J209" s="6" t="s">
        <v>524</v>
      </c>
      <c r="K209" s="9">
        <f t="shared" si="6"/>
        <v>4612.3</v>
      </c>
      <c r="L209" s="9">
        <f t="shared" si="7"/>
        <v>9584</v>
      </c>
      <c r="M209" s="5" t="s">
        <v>532</v>
      </c>
    </row>
    <row r="210" spans="1:13" ht="62.25" customHeight="1" x14ac:dyDescent="0.2">
      <c r="A210" s="5"/>
      <c r="B210" s="5"/>
      <c r="C210" s="6" t="s">
        <v>520</v>
      </c>
      <c r="D210" s="6" t="s">
        <v>467</v>
      </c>
      <c r="E210" s="6" t="s">
        <v>533</v>
      </c>
      <c r="F210" s="7">
        <v>437</v>
      </c>
      <c r="G210" s="8">
        <v>3.85</v>
      </c>
      <c r="H210" s="8">
        <v>8</v>
      </c>
      <c r="I210" s="6" t="s">
        <v>523</v>
      </c>
      <c r="J210" s="6" t="s">
        <v>524</v>
      </c>
      <c r="K210" s="9">
        <f t="shared" si="6"/>
        <v>1682.45</v>
      </c>
      <c r="L210" s="9">
        <f t="shared" si="7"/>
        <v>3496</v>
      </c>
      <c r="M210" s="5" t="s">
        <v>534</v>
      </c>
    </row>
    <row r="211" spans="1:13" ht="62.25" customHeight="1" x14ac:dyDescent="0.2">
      <c r="A211" s="5"/>
      <c r="B211" s="5"/>
      <c r="C211" s="6" t="s">
        <v>535</v>
      </c>
      <c r="D211" s="6" t="s">
        <v>453</v>
      </c>
      <c r="E211" s="6" t="s">
        <v>536</v>
      </c>
      <c r="F211" s="7">
        <v>0</v>
      </c>
      <c r="G211" s="8">
        <v>3.85</v>
      </c>
      <c r="H211" s="8">
        <v>8</v>
      </c>
      <c r="I211" s="6" t="s">
        <v>537</v>
      </c>
      <c r="J211" s="6" t="s">
        <v>538</v>
      </c>
      <c r="K211" s="9">
        <f t="shared" si="6"/>
        <v>0</v>
      </c>
      <c r="L211" s="9">
        <f t="shared" si="7"/>
        <v>0</v>
      </c>
      <c r="M211" s="5" t="s">
        <v>539</v>
      </c>
    </row>
    <row r="212" spans="1:13" ht="62.25" customHeight="1" x14ac:dyDescent="0.2">
      <c r="A212" s="5"/>
      <c r="B212" s="5"/>
      <c r="C212" s="6" t="s">
        <v>535</v>
      </c>
      <c r="D212" s="6" t="s">
        <v>458</v>
      </c>
      <c r="E212" s="6" t="s">
        <v>540</v>
      </c>
      <c r="F212" s="7">
        <v>190</v>
      </c>
      <c r="G212" s="8">
        <v>3.85</v>
      </c>
      <c r="H212" s="8">
        <v>8</v>
      </c>
      <c r="I212" s="6" t="s">
        <v>537</v>
      </c>
      <c r="J212" s="6" t="s">
        <v>538</v>
      </c>
      <c r="K212" s="9">
        <f t="shared" si="6"/>
        <v>731.5</v>
      </c>
      <c r="L212" s="9">
        <f t="shared" si="7"/>
        <v>1520</v>
      </c>
      <c r="M212" s="5" t="s">
        <v>541</v>
      </c>
    </row>
    <row r="213" spans="1:13" ht="62.25" customHeight="1" x14ac:dyDescent="0.2">
      <c r="A213" s="5"/>
      <c r="B213" s="5"/>
      <c r="C213" s="6" t="s">
        <v>535</v>
      </c>
      <c r="D213" s="6" t="s">
        <v>461</v>
      </c>
      <c r="E213" s="6" t="s">
        <v>542</v>
      </c>
      <c r="F213" s="7">
        <v>162</v>
      </c>
      <c r="G213" s="8">
        <v>3.85</v>
      </c>
      <c r="H213" s="8">
        <v>8</v>
      </c>
      <c r="I213" s="6" t="s">
        <v>537</v>
      </c>
      <c r="J213" s="6" t="s">
        <v>538</v>
      </c>
      <c r="K213" s="9">
        <f t="shared" si="6"/>
        <v>623.70000000000005</v>
      </c>
      <c r="L213" s="9">
        <f t="shared" si="7"/>
        <v>1296</v>
      </c>
      <c r="M213" s="5" t="s">
        <v>543</v>
      </c>
    </row>
    <row r="214" spans="1:13" ht="62.25" customHeight="1" x14ac:dyDescent="0.2">
      <c r="A214" s="5"/>
      <c r="B214" s="5"/>
      <c r="C214" s="6" t="s">
        <v>535</v>
      </c>
      <c r="D214" s="6" t="s">
        <v>464</v>
      </c>
      <c r="E214" s="6" t="s">
        <v>544</v>
      </c>
      <c r="F214" s="7">
        <v>164</v>
      </c>
      <c r="G214" s="8">
        <v>3.85</v>
      </c>
      <c r="H214" s="8">
        <v>8</v>
      </c>
      <c r="I214" s="6" t="s">
        <v>537</v>
      </c>
      <c r="J214" s="6" t="s">
        <v>538</v>
      </c>
      <c r="K214" s="9">
        <f t="shared" si="6"/>
        <v>631.4</v>
      </c>
      <c r="L214" s="9">
        <f t="shared" si="7"/>
        <v>1312</v>
      </c>
      <c r="M214" s="5" t="s">
        <v>545</v>
      </c>
    </row>
    <row r="215" spans="1:13" ht="62.25" customHeight="1" x14ac:dyDescent="0.2">
      <c r="A215" s="5"/>
      <c r="B215" s="5"/>
      <c r="C215" s="6" t="s">
        <v>535</v>
      </c>
      <c r="D215" s="6" t="s">
        <v>467</v>
      </c>
      <c r="E215" s="6" t="s">
        <v>546</v>
      </c>
      <c r="F215" s="7">
        <v>64</v>
      </c>
      <c r="G215" s="8">
        <v>3.85</v>
      </c>
      <c r="H215" s="8">
        <v>8</v>
      </c>
      <c r="I215" s="6" t="s">
        <v>537</v>
      </c>
      <c r="J215" s="6" t="s">
        <v>538</v>
      </c>
      <c r="K215" s="9">
        <f t="shared" si="6"/>
        <v>246.4</v>
      </c>
      <c r="L215" s="9">
        <f t="shared" si="7"/>
        <v>512</v>
      </c>
      <c r="M215" s="5" t="s">
        <v>547</v>
      </c>
    </row>
    <row r="216" spans="1:13" ht="62.25" customHeight="1" x14ac:dyDescent="0.2">
      <c r="A216" s="5"/>
      <c r="B216" s="5"/>
      <c r="C216" s="6" t="s">
        <v>548</v>
      </c>
      <c r="D216" s="6" t="s">
        <v>549</v>
      </c>
      <c r="E216" s="6" t="s">
        <v>550</v>
      </c>
      <c r="F216" s="7">
        <v>188</v>
      </c>
      <c r="G216" s="8">
        <v>6.2</v>
      </c>
      <c r="H216" s="8">
        <v>13</v>
      </c>
      <c r="I216" s="6" t="s">
        <v>551</v>
      </c>
      <c r="J216" s="6" t="s">
        <v>552</v>
      </c>
      <c r="K216" s="9">
        <f t="shared" si="6"/>
        <v>1165.6000000000001</v>
      </c>
      <c r="L216" s="9">
        <f t="shared" si="7"/>
        <v>2444</v>
      </c>
      <c r="M216" s="5" t="s">
        <v>553</v>
      </c>
    </row>
    <row r="217" spans="1:13" ht="62.25" customHeight="1" x14ac:dyDescent="0.2">
      <c r="A217" s="5"/>
      <c r="B217" s="5"/>
      <c r="C217" s="6" t="s">
        <v>548</v>
      </c>
      <c r="D217" s="6" t="s">
        <v>28</v>
      </c>
      <c r="E217" s="6" t="s">
        <v>554</v>
      </c>
      <c r="F217" s="7">
        <v>480</v>
      </c>
      <c r="G217" s="8">
        <v>6.2</v>
      </c>
      <c r="H217" s="8">
        <v>13</v>
      </c>
      <c r="I217" s="6" t="s">
        <v>551</v>
      </c>
      <c r="J217" s="6" t="s">
        <v>552</v>
      </c>
      <c r="K217" s="9">
        <f t="shared" si="6"/>
        <v>2976</v>
      </c>
      <c r="L217" s="9">
        <f t="shared" si="7"/>
        <v>6240</v>
      </c>
      <c r="M217" s="5" t="s">
        <v>555</v>
      </c>
    </row>
    <row r="218" spans="1:13" ht="62.25" customHeight="1" x14ac:dyDescent="0.2">
      <c r="A218" s="5"/>
      <c r="B218" s="5"/>
      <c r="C218" s="6" t="s">
        <v>548</v>
      </c>
      <c r="D218" s="6" t="s">
        <v>33</v>
      </c>
      <c r="E218" s="6" t="s">
        <v>556</v>
      </c>
      <c r="F218" s="7">
        <v>970</v>
      </c>
      <c r="G218" s="8">
        <v>6.2</v>
      </c>
      <c r="H218" s="8">
        <v>13</v>
      </c>
      <c r="I218" s="6" t="s">
        <v>551</v>
      </c>
      <c r="J218" s="6" t="s">
        <v>552</v>
      </c>
      <c r="K218" s="9">
        <f t="shared" si="6"/>
        <v>6014</v>
      </c>
      <c r="L218" s="9">
        <f t="shared" si="7"/>
        <v>12610</v>
      </c>
      <c r="M218" s="5" t="s">
        <v>557</v>
      </c>
    </row>
    <row r="219" spans="1:13" ht="62.25" customHeight="1" x14ac:dyDescent="0.2">
      <c r="A219" s="5"/>
      <c r="B219" s="5"/>
      <c r="C219" s="6" t="s">
        <v>548</v>
      </c>
      <c r="D219" s="6" t="s">
        <v>35</v>
      </c>
      <c r="E219" s="6" t="s">
        <v>558</v>
      </c>
      <c r="F219" s="7">
        <v>1530</v>
      </c>
      <c r="G219" s="8">
        <v>6.2</v>
      </c>
      <c r="H219" s="8">
        <v>13</v>
      </c>
      <c r="I219" s="6" t="s">
        <v>551</v>
      </c>
      <c r="J219" s="6" t="s">
        <v>552</v>
      </c>
      <c r="K219" s="9">
        <f t="shared" si="6"/>
        <v>9486</v>
      </c>
      <c r="L219" s="9">
        <f t="shared" si="7"/>
        <v>19890</v>
      </c>
      <c r="M219" s="5" t="s">
        <v>559</v>
      </c>
    </row>
    <row r="220" spans="1:13" ht="62.25" customHeight="1" x14ac:dyDescent="0.2">
      <c r="A220" s="5"/>
      <c r="B220" s="5"/>
      <c r="C220" s="6" t="s">
        <v>548</v>
      </c>
      <c r="D220" s="6" t="s">
        <v>37</v>
      </c>
      <c r="E220" s="6" t="s">
        <v>560</v>
      </c>
      <c r="F220" s="7">
        <v>801</v>
      </c>
      <c r="G220" s="8">
        <v>6.2</v>
      </c>
      <c r="H220" s="8">
        <v>13</v>
      </c>
      <c r="I220" s="6" t="s">
        <v>551</v>
      </c>
      <c r="J220" s="6" t="s">
        <v>552</v>
      </c>
      <c r="K220" s="9">
        <f t="shared" si="6"/>
        <v>4966.2</v>
      </c>
      <c r="L220" s="9">
        <f t="shared" si="7"/>
        <v>10413</v>
      </c>
      <c r="M220" s="5" t="s">
        <v>561</v>
      </c>
    </row>
    <row r="221" spans="1:13" ht="62.25" customHeight="1" x14ac:dyDescent="0.2">
      <c r="A221" s="5"/>
      <c r="B221" s="5"/>
      <c r="C221" s="6" t="s">
        <v>562</v>
      </c>
      <c r="D221" s="6" t="s">
        <v>549</v>
      </c>
      <c r="E221" s="6" t="s">
        <v>563</v>
      </c>
      <c r="F221" s="7">
        <v>324</v>
      </c>
      <c r="G221" s="8">
        <v>6.2</v>
      </c>
      <c r="H221" s="8">
        <v>13</v>
      </c>
      <c r="I221" s="6" t="s">
        <v>564</v>
      </c>
      <c r="J221" s="6" t="s">
        <v>50</v>
      </c>
      <c r="K221" s="9">
        <f t="shared" si="6"/>
        <v>2008.8</v>
      </c>
      <c r="L221" s="9">
        <f t="shared" si="7"/>
        <v>4212</v>
      </c>
      <c r="M221" s="5" t="s">
        <v>565</v>
      </c>
    </row>
    <row r="222" spans="1:13" ht="62.25" customHeight="1" x14ac:dyDescent="0.2">
      <c r="A222" s="5"/>
      <c r="B222" s="5"/>
      <c r="C222" s="6" t="s">
        <v>562</v>
      </c>
      <c r="D222" s="6" t="s">
        <v>28</v>
      </c>
      <c r="E222" s="6" t="s">
        <v>566</v>
      </c>
      <c r="F222" s="7">
        <v>1094</v>
      </c>
      <c r="G222" s="8">
        <v>6.2</v>
      </c>
      <c r="H222" s="8">
        <v>13</v>
      </c>
      <c r="I222" s="6" t="s">
        <v>564</v>
      </c>
      <c r="J222" s="6" t="s">
        <v>50</v>
      </c>
      <c r="K222" s="9">
        <f t="shared" si="6"/>
        <v>6782.8</v>
      </c>
      <c r="L222" s="9">
        <f t="shared" si="7"/>
        <v>14222</v>
      </c>
      <c r="M222" s="5" t="s">
        <v>567</v>
      </c>
    </row>
    <row r="223" spans="1:13" ht="62.25" customHeight="1" x14ac:dyDescent="0.2">
      <c r="A223" s="5"/>
      <c r="B223" s="5"/>
      <c r="C223" s="6" t="s">
        <v>562</v>
      </c>
      <c r="D223" s="6" t="s">
        <v>33</v>
      </c>
      <c r="E223" s="6" t="s">
        <v>568</v>
      </c>
      <c r="F223" s="7">
        <v>1592</v>
      </c>
      <c r="G223" s="8">
        <v>6.2</v>
      </c>
      <c r="H223" s="8">
        <v>13</v>
      </c>
      <c r="I223" s="6" t="s">
        <v>564</v>
      </c>
      <c r="J223" s="6" t="s">
        <v>50</v>
      </c>
      <c r="K223" s="9">
        <f t="shared" si="6"/>
        <v>9870.4</v>
      </c>
      <c r="L223" s="9">
        <f t="shared" si="7"/>
        <v>20696</v>
      </c>
      <c r="M223" s="5" t="s">
        <v>569</v>
      </c>
    </row>
    <row r="224" spans="1:13" ht="62.25" customHeight="1" x14ac:dyDescent="0.2">
      <c r="A224" s="5"/>
      <c r="B224" s="5"/>
      <c r="C224" s="6" t="s">
        <v>562</v>
      </c>
      <c r="D224" s="6" t="s">
        <v>35</v>
      </c>
      <c r="E224" s="6" t="s">
        <v>570</v>
      </c>
      <c r="F224" s="7">
        <v>2793</v>
      </c>
      <c r="G224" s="8">
        <v>6.2</v>
      </c>
      <c r="H224" s="8">
        <v>13</v>
      </c>
      <c r="I224" s="6" t="s">
        <v>564</v>
      </c>
      <c r="J224" s="6" t="s">
        <v>50</v>
      </c>
      <c r="K224" s="9">
        <f t="shared" si="6"/>
        <v>17316.600000000002</v>
      </c>
      <c r="L224" s="9">
        <f t="shared" si="7"/>
        <v>36309</v>
      </c>
      <c r="M224" s="5" t="s">
        <v>571</v>
      </c>
    </row>
    <row r="225" spans="1:13" ht="62.25" customHeight="1" x14ac:dyDescent="0.2">
      <c r="A225" s="5"/>
      <c r="B225" s="5"/>
      <c r="C225" s="6" t="s">
        <v>562</v>
      </c>
      <c r="D225" s="6" t="s">
        <v>37</v>
      </c>
      <c r="E225" s="6" t="s">
        <v>572</v>
      </c>
      <c r="F225" s="7">
        <v>1214</v>
      </c>
      <c r="G225" s="8">
        <v>6.2</v>
      </c>
      <c r="H225" s="8">
        <v>13</v>
      </c>
      <c r="I225" s="6" t="s">
        <v>564</v>
      </c>
      <c r="J225" s="6" t="s">
        <v>50</v>
      </c>
      <c r="K225" s="9">
        <f t="shared" si="6"/>
        <v>7526.8</v>
      </c>
      <c r="L225" s="9">
        <f t="shared" si="7"/>
        <v>15782</v>
      </c>
      <c r="M225" s="5" t="s">
        <v>573</v>
      </c>
    </row>
    <row r="226" spans="1:13" ht="62.25" customHeight="1" x14ac:dyDescent="0.2">
      <c r="A226" s="5"/>
      <c r="B226" s="5"/>
      <c r="C226" s="6" t="s">
        <v>562</v>
      </c>
      <c r="D226" s="6" t="s">
        <v>39</v>
      </c>
      <c r="E226" s="6" t="s">
        <v>574</v>
      </c>
      <c r="F226" s="7">
        <v>0</v>
      </c>
      <c r="G226" s="8">
        <v>6.2</v>
      </c>
      <c r="H226" s="8">
        <v>13</v>
      </c>
      <c r="I226" s="6" t="s">
        <v>564</v>
      </c>
      <c r="J226" s="6" t="s">
        <v>50</v>
      </c>
      <c r="K226" s="9">
        <f t="shared" si="6"/>
        <v>0</v>
      </c>
      <c r="L226" s="9">
        <f t="shared" si="7"/>
        <v>0</v>
      </c>
      <c r="M226" s="5" t="s">
        <v>575</v>
      </c>
    </row>
    <row r="227" spans="1:13" ht="62.25" customHeight="1" x14ac:dyDescent="0.2">
      <c r="A227" s="5"/>
      <c r="B227" s="5"/>
      <c r="C227" s="6" t="s">
        <v>576</v>
      </c>
      <c r="D227" s="6" t="s">
        <v>549</v>
      </c>
      <c r="E227" s="6" t="s">
        <v>577</v>
      </c>
      <c r="F227" s="7">
        <v>193</v>
      </c>
      <c r="G227" s="8">
        <v>6.2</v>
      </c>
      <c r="H227" s="8">
        <v>13</v>
      </c>
      <c r="I227" s="6" t="s">
        <v>578</v>
      </c>
      <c r="J227" s="6" t="s">
        <v>579</v>
      </c>
      <c r="K227" s="9">
        <f t="shared" si="6"/>
        <v>1196.6000000000001</v>
      </c>
      <c r="L227" s="9">
        <f t="shared" si="7"/>
        <v>2509</v>
      </c>
      <c r="M227" s="5" t="s">
        <v>580</v>
      </c>
    </row>
    <row r="228" spans="1:13" ht="62.25" customHeight="1" x14ac:dyDescent="0.2">
      <c r="A228" s="5"/>
      <c r="B228" s="5"/>
      <c r="C228" s="6" t="s">
        <v>576</v>
      </c>
      <c r="D228" s="6" t="s">
        <v>28</v>
      </c>
      <c r="E228" s="6" t="s">
        <v>581</v>
      </c>
      <c r="F228" s="7">
        <v>515</v>
      </c>
      <c r="G228" s="8">
        <v>6.2</v>
      </c>
      <c r="H228" s="8">
        <v>13</v>
      </c>
      <c r="I228" s="6" t="s">
        <v>578</v>
      </c>
      <c r="J228" s="6" t="s">
        <v>579</v>
      </c>
      <c r="K228" s="9">
        <f t="shared" si="6"/>
        <v>3193</v>
      </c>
      <c r="L228" s="9">
        <f t="shared" si="7"/>
        <v>6695</v>
      </c>
      <c r="M228" s="5" t="s">
        <v>582</v>
      </c>
    </row>
    <row r="229" spans="1:13" ht="62.25" customHeight="1" x14ac:dyDescent="0.2">
      <c r="A229" s="5"/>
      <c r="B229" s="5"/>
      <c r="C229" s="6" t="s">
        <v>576</v>
      </c>
      <c r="D229" s="6" t="s">
        <v>33</v>
      </c>
      <c r="E229" s="6" t="s">
        <v>583</v>
      </c>
      <c r="F229" s="7">
        <v>573</v>
      </c>
      <c r="G229" s="8">
        <v>6.2</v>
      </c>
      <c r="H229" s="8">
        <v>13</v>
      </c>
      <c r="I229" s="6" t="s">
        <v>578</v>
      </c>
      <c r="J229" s="6" t="s">
        <v>579</v>
      </c>
      <c r="K229" s="9">
        <f t="shared" si="6"/>
        <v>3552.6</v>
      </c>
      <c r="L229" s="9">
        <f t="shared" si="7"/>
        <v>7449</v>
      </c>
      <c r="M229" s="5" t="s">
        <v>584</v>
      </c>
    </row>
    <row r="230" spans="1:13" ht="62.25" customHeight="1" x14ac:dyDescent="0.2">
      <c r="A230" s="5"/>
      <c r="B230" s="5"/>
      <c r="C230" s="6" t="s">
        <v>576</v>
      </c>
      <c r="D230" s="6" t="s">
        <v>35</v>
      </c>
      <c r="E230" s="6" t="s">
        <v>585</v>
      </c>
      <c r="F230" s="7">
        <v>1275</v>
      </c>
      <c r="G230" s="8">
        <v>6.2</v>
      </c>
      <c r="H230" s="8">
        <v>13</v>
      </c>
      <c r="I230" s="6" t="s">
        <v>578</v>
      </c>
      <c r="J230" s="6" t="s">
        <v>579</v>
      </c>
      <c r="K230" s="9">
        <f t="shared" si="6"/>
        <v>7905</v>
      </c>
      <c r="L230" s="9">
        <f t="shared" si="7"/>
        <v>16575</v>
      </c>
      <c r="M230" s="5" t="s">
        <v>586</v>
      </c>
    </row>
    <row r="231" spans="1:13" ht="62.25" customHeight="1" x14ac:dyDescent="0.2">
      <c r="A231" s="5"/>
      <c r="B231" s="5"/>
      <c r="C231" s="6" t="s">
        <v>576</v>
      </c>
      <c r="D231" s="6" t="s">
        <v>37</v>
      </c>
      <c r="E231" s="6" t="s">
        <v>587</v>
      </c>
      <c r="F231" s="7">
        <v>607</v>
      </c>
      <c r="G231" s="8">
        <v>6.2</v>
      </c>
      <c r="H231" s="8">
        <v>13</v>
      </c>
      <c r="I231" s="6" t="s">
        <v>578</v>
      </c>
      <c r="J231" s="6" t="s">
        <v>579</v>
      </c>
      <c r="K231" s="9">
        <f t="shared" si="6"/>
        <v>3763.4</v>
      </c>
      <c r="L231" s="9">
        <f t="shared" si="7"/>
        <v>7891</v>
      </c>
      <c r="M231" s="5" t="s">
        <v>588</v>
      </c>
    </row>
    <row r="232" spans="1:13" ht="62.25" customHeight="1" x14ac:dyDescent="0.2">
      <c r="A232" s="5"/>
      <c r="B232" s="5"/>
      <c r="C232" s="6" t="s">
        <v>589</v>
      </c>
      <c r="D232" s="6" t="s">
        <v>549</v>
      </c>
      <c r="E232" s="6" t="s">
        <v>590</v>
      </c>
      <c r="F232" s="7">
        <v>111</v>
      </c>
      <c r="G232" s="8">
        <v>6.2</v>
      </c>
      <c r="H232" s="8">
        <v>13</v>
      </c>
      <c r="I232" s="6" t="s">
        <v>591</v>
      </c>
      <c r="J232" s="6" t="s">
        <v>592</v>
      </c>
      <c r="K232" s="9">
        <f t="shared" si="6"/>
        <v>688.2</v>
      </c>
      <c r="L232" s="9">
        <f t="shared" si="7"/>
        <v>1443</v>
      </c>
      <c r="M232" s="5" t="s">
        <v>593</v>
      </c>
    </row>
    <row r="233" spans="1:13" ht="62.25" customHeight="1" x14ac:dyDescent="0.2">
      <c r="A233" s="5"/>
      <c r="B233" s="5"/>
      <c r="C233" s="6" t="s">
        <v>589</v>
      </c>
      <c r="D233" s="6" t="s">
        <v>28</v>
      </c>
      <c r="E233" s="6" t="s">
        <v>594</v>
      </c>
      <c r="F233" s="7">
        <v>251</v>
      </c>
      <c r="G233" s="8">
        <v>6.2</v>
      </c>
      <c r="H233" s="8">
        <v>13</v>
      </c>
      <c r="I233" s="6" t="s">
        <v>591</v>
      </c>
      <c r="J233" s="6" t="s">
        <v>592</v>
      </c>
      <c r="K233" s="9">
        <f t="shared" si="6"/>
        <v>1556.2</v>
      </c>
      <c r="L233" s="9">
        <f t="shared" si="7"/>
        <v>3263</v>
      </c>
      <c r="M233" s="5" t="s">
        <v>595</v>
      </c>
    </row>
    <row r="234" spans="1:13" ht="62.25" customHeight="1" x14ac:dyDescent="0.2">
      <c r="A234" s="5"/>
      <c r="B234" s="5"/>
      <c r="C234" s="6" t="s">
        <v>589</v>
      </c>
      <c r="D234" s="6" t="s">
        <v>33</v>
      </c>
      <c r="E234" s="6" t="s">
        <v>596</v>
      </c>
      <c r="F234" s="7">
        <v>344</v>
      </c>
      <c r="G234" s="8">
        <v>6.2</v>
      </c>
      <c r="H234" s="8">
        <v>13</v>
      </c>
      <c r="I234" s="6" t="s">
        <v>591</v>
      </c>
      <c r="J234" s="6" t="s">
        <v>592</v>
      </c>
      <c r="K234" s="9">
        <f t="shared" si="6"/>
        <v>2132.8000000000002</v>
      </c>
      <c r="L234" s="9">
        <f t="shared" si="7"/>
        <v>4472</v>
      </c>
      <c r="M234" s="5" t="s">
        <v>597</v>
      </c>
    </row>
    <row r="235" spans="1:13" ht="62.25" customHeight="1" x14ac:dyDescent="0.2">
      <c r="A235" s="5"/>
      <c r="B235" s="5"/>
      <c r="C235" s="6" t="s">
        <v>589</v>
      </c>
      <c r="D235" s="6" t="s">
        <v>35</v>
      </c>
      <c r="E235" s="6" t="s">
        <v>598</v>
      </c>
      <c r="F235" s="7">
        <v>710</v>
      </c>
      <c r="G235" s="8">
        <v>6.2</v>
      </c>
      <c r="H235" s="8">
        <v>13</v>
      </c>
      <c r="I235" s="6" t="s">
        <v>591</v>
      </c>
      <c r="J235" s="6" t="s">
        <v>592</v>
      </c>
      <c r="K235" s="9">
        <f t="shared" si="6"/>
        <v>4402</v>
      </c>
      <c r="L235" s="9">
        <f t="shared" si="7"/>
        <v>9230</v>
      </c>
      <c r="M235" s="5" t="s">
        <v>599</v>
      </c>
    </row>
    <row r="236" spans="1:13" ht="62.25" customHeight="1" x14ac:dyDescent="0.2">
      <c r="A236" s="5"/>
      <c r="B236" s="5"/>
      <c r="C236" s="6" t="s">
        <v>589</v>
      </c>
      <c r="D236" s="6" t="s">
        <v>37</v>
      </c>
      <c r="E236" s="6" t="s">
        <v>600</v>
      </c>
      <c r="F236" s="7">
        <v>210</v>
      </c>
      <c r="G236" s="8">
        <v>6.2</v>
      </c>
      <c r="H236" s="8">
        <v>13</v>
      </c>
      <c r="I236" s="6" t="s">
        <v>591</v>
      </c>
      <c r="J236" s="6" t="s">
        <v>592</v>
      </c>
      <c r="K236" s="9">
        <f t="shared" si="6"/>
        <v>1302</v>
      </c>
      <c r="L236" s="9">
        <f t="shared" si="7"/>
        <v>2730</v>
      </c>
      <c r="M236" s="5" t="s">
        <v>601</v>
      </c>
    </row>
    <row r="237" spans="1:13" ht="62.25" customHeight="1" x14ac:dyDescent="0.2">
      <c r="A237" s="5"/>
      <c r="B237" s="5"/>
      <c r="C237" s="6" t="s">
        <v>602</v>
      </c>
      <c r="D237" s="6" t="s">
        <v>549</v>
      </c>
      <c r="E237" s="6" t="s">
        <v>603</v>
      </c>
      <c r="F237" s="7">
        <v>527</v>
      </c>
      <c r="G237" s="8">
        <v>6.2</v>
      </c>
      <c r="H237" s="8">
        <v>13</v>
      </c>
      <c r="I237" s="6" t="s">
        <v>604</v>
      </c>
      <c r="J237" s="6" t="s">
        <v>31</v>
      </c>
      <c r="K237" s="9">
        <f t="shared" si="6"/>
        <v>3267.4</v>
      </c>
      <c r="L237" s="9">
        <f t="shared" si="7"/>
        <v>6851</v>
      </c>
      <c r="M237" s="5" t="s">
        <v>605</v>
      </c>
    </row>
    <row r="238" spans="1:13" ht="62.25" customHeight="1" x14ac:dyDescent="0.2">
      <c r="A238" s="5"/>
      <c r="B238" s="5"/>
      <c r="C238" s="6" t="s">
        <v>602</v>
      </c>
      <c r="D238" s="6" t="s">
        <v>28</v>
      </c>
      <c r="E238" s="6" t="s">
        <v>606</v>
      </c>
      <c r="F238" s="7">
        <v>1615</v>
      </c>
      <c r="G238" s="8">
        <v>6.2</v>
      </c>
      <c r="H238" s="8">
        <v>13</v>
      </c>
      <c r="I238" s="6" t="s">
        <v>604</v>
      </c>
      <c r="J238" s="6" t="s">
        <v>31</v>
      </c>
      <c r="K238" s="9">
        <f t="shared" si="6"/>
        <v>10013</v>
      </c>
      <c r="L238" s="9">
        <f t="shared" si="7"/>
        <v>20995</v>
      </c>
      <c r="M238" s="5" t="s">
        <v>607</v>
      </c>
    </row>
    <row r="239" spans="1:13" ht="62.25" customHeight="1" x14ac:dyDescent="0.2">
      <c r="A239" s="5"/>
      <c r="B239" s="5"/>
      <c r="C239" s="6" t="s">
        <v>602</v>
      </c>
      <c r="D239" s="6" t="s">
        <v>33</v>
      </c>
      <c r="E239" s="6" t="s">
        <v>608</v>
      </c>
      <c r="F239" s="7">
        <v>2507</v>
      </c>
      <c r="G239" s="8">
        <v>6.2</v>
      </c>
      <c r="H239" s="8">
        <v>13</v>
      </c>
      <c r="I239" s="6" t="s">
        <v>604</v>
      </c>
      <c r="J239" s="6" t="s">
        <v>31</v>
      </c>
      <c r="K239" s="9">
        <f t="shared" si="6"/>
        <v>15543.4</v>
      </c>
      <c r="L239" s="9">
        <f t="shared" si="7"/>
        <v>32591</v>
      </c>
      <c r="M239" s="5" t="s">
        <v>609</v>
      </c>
    </row>
    <row r="240" spans="1:13" ht="62.25" customHeight="1" x14ac:dyDescent="0.2">
      <c r="A240" s="5"/>
      <c r="B240" s="5"/>
      <c r="C240" s="6" t="s">
        <v>602</v>
      </c>
      <c r="D240" s="6" t="s">
        <v>35</v>
      </c>
      <c r="E240" s="6" t="s">
        <v>610</v>
      </c>
      <c r="F240" s="7">
        <v>5256</v>
      </c>
      <c r="G240" s="8">
        <v>6.2</v>
      </c>
      <c r="H240" s="8">
        <v>13</v>
      </c>
      <c r="I240" s="6" t="s">
        <v>604</v>
      </c>
      <c r="J240" s="6" t="s">
        <v>31</v>
      </c>
      <c r="K240" s="9">
        <f t="shared" si="6"/>
        <v>32587.200000000001</v>
      </c>
      <c r="L240" s="9">
        <f t="shared" si="7"/>
        <v>68328</v>
      </c>
      <c r="M240" s="5" t="s">
        <v>611</v>
      </c>
    </row>
    <row r="241" spans="1:13" ht="62.25" customHeight="1" x14ac:dyDescent="0.2">
      <c r="A241" s="5"/>
      <c r="B241" s="5"/>
      <c r="C241" s="6" t="s">
        <v>602</v>
      </c>
      <c r="D241" s="6" t="s">
        <v>37</v>
      </c>
      <c r="E241" s="6" t="s">
        <v>612</v>
      </c>
      <c r="F241" s="7">
        <v>1345</v>
      </c>
      <c r="G241" s="8">
        <v>6.2</v>
      </c>
      <c r="H241" s="8">
        <v>13</v>
      </c>
      <c r="I241" s="6" t="s">
        <v>604</v>
      </c>
      <c r="J241" s="6" t="s">
        <v>31</v>
      </c>
      <c r="K241" s="9">
        <f t="shared" si="6"/>
        <v>8339</v>
      </c>
      <c r="L241" s="9">
        <f t="shared" si="7"/>
        <v>17485</v>
      </c>
      <c r="M241" s="5" t="s">
        <v>613</v>
      </c>
    </row>
    <row r="242" spans="1:13" ht="62.25" customHeight="1" x14ac:dyDescent="0.2">
      <c r="A242" s="5"/>
      <c r="B242" s="5"/>
      <c r="C242" s="6" t="s">
        <v>614</v>
      </c>
      <c r="D242" s="6" t="s">
        <v>549</v>
      </c>
      <c r="E242" s="6" t="s">
        <v>615</v>
      </c>
      <c r="F242" s="7">
        <v>25</v>
      </c>
      <c r="G242" s="8">
        <v>6.2</v>
      </c>
      <c r="H242" s="8">
        <v>13</v>
      </c>
      <c r="I242" s="6" t="s">
        <v>616</v>
      </c>
      <c r="J242" s="6" t="s">
        <v>617</v>
      </c>
      <c r="K242" s="9">
        <f t="shared" si="6"/>
        <v>155</v>
      </c>
      <c r="L242" s="9">
        <f t="shared" si="7"/>
        <v>325</v>
      </c>
      <c r="M242" s="5" t="s">
        <v>618</v>
      </c>
    </row>
    <row r="243" spans="1:13" ht="62.25" customHeight="1" x14ac:dyDescent="0.2">
      <c r="A243" s="5"/>
      <c r="B243" s="5"/>
      <c r="C243" s="6" t="s">
        <v>614</v>
      </c>
      <c r="D243" s="6" t="s">
        <v>28</v>
      </c>
      <c r="E243" s="6" t="s">
        <v>619</v>
      </c>
      <c r="F243" s="7">
        <v>90</v>
      </c>
      <c r="G243" s="8">
        <v>6.2</v>
      </c>
      <c r="H243" s="8">
        <v>13</v>
      </c>
      <c r="I243" s="6" t="s">
        <v>616</v>
      </c>
      <c r="J243" s="6" t="s">
        <v>617</v>
      </c>
      <c r="K243" s="9">
        <f t="shared" si="6"/>
        <v>558</v>
      </c>
      <c r="L243" s="9">
        <f t="shared" si="7"/>
        <v>1170</v>
      </c>
      <c r="M243" s="5" t="s">
        <v>620</v>
      </c>
    </row>
    <row r="244" spans="1:13" ht="62.25" customHeight="1" x14ac:dyDescent="0.2">
      <c r="A244" s="5"/>
      <c r="B244" s="5"/>
      <c r="C244" s="6" t="s">
        <v>614</v>
      </c>
      <c r="D244" s="6" t="s">
        <v>33</v>
      </c>
      <c r="E244" s="6" t="s">
        <v>621</v>
      </c>
      <c r="F244" s="7">
        <v>84</v>
      </c>
      <c r="G244" s="8">
        <v>6.2</v>
      </c>
      <c r="H244" s="8">
        <v>13</v>
      </c>
      <c r="I244" s="6" t="s">
        <v>616</v>
      </c>
      <c r="J244" s="6" t="s">
        <v>617</v>
      </c>
      <c r="K244" s="9">
        <f t="shared" si="6"/>
        <v>520.80000000000007</v>
      </c>
      <c r="L244" s="9">
        <f t="shared" si="7"/>
        <v>1092</v>
      </c>
      <c r="M244" s="5" t="s">
        <v>622</v>
      </c>
    </row>
    <row r="245" spans="1:13" ht="62.25" customHeight="1" x14ac:dyDescent="0.2">
      <c r="A245" s="5"/>
      <c r="B245" s="5"/>
      <c r="C245" s="6" t="s">
        <v>614</v>
      </c>
      <c r="D245" s="6" t="s">
        <v>35</v>
      </c>
      <c r="E245" s="6" t="s">
        <v>623</v>
      </c>
      <c r="F245" s="7">
        <v>240</v>
      </c>
      <c r="G245" s="8">
        <v>6.2</v>
      </c>
      <c r="H245" s="8">
        <v>13</v>
      </c>
      <c r="I245" s="6" t="s">
        <v>616</v>
      </c>
      <c r="J245" s="6" t="s">
        <v>617</v>
      </c>
      <c r="K245" s="9">
        <f t="shared" si="6"/>
        <v>1488</v>
      </c>
      <c r="L245" s="9">
        <f t="shared" si="7"/>
        <v>3120</v>
      </c>
      <c r="M245" s="5" t="s">
        <v>624</v>
      </c>
    </row>
    <row r="246" spans="1:13" ht="62.25" customHeight="1" x14ac:dyDescent="0.2">
      <c r="A246" s="5"/>
      <c r="B246" s="5"/>
      <c r="C246" s="6" t="s">
        <v>614</v>
      </c>
      <c r="D246" s="6" t="s">
        <v>37</v>
      </c>
      <c r="E246" s="6" t="s">
        <v>625</v>
      </c>
      <c r="F246" s="7">
        <v>30</v>
      </c>
      <c r="G246" s="8">
        <v>6.2</v>
      </c>
      <c r="H246" s="8">
        <v>13</v>
      </c>
      <c r="I246" s="6" t="s">
        <v>616</v>
      </c>
      <c r="J246" s="6" t="s">
        <v>617</v>
      </c>
      <c r="K246" s="9">
        <f t="shared" si="6"/>
        <v>186</v>
      </c>
      <c r="L246" s="9">
        <f t="shared" si="7"/>
        <v>390</v>
      </c>
      <c r="M246" s="5" t="s">
        <v>626</v>
      </c>
    </row>
    <row r="247" spans="1:13" ht="62.25" customHeight="1" x14ac:dyDescent="0.2">
      <c r="A247" s="5"/>
      <c r="B247" s="5"/>
      <c r="C247" s="6" t="s">
        <v>627</v>
      </c>
      <c r="D247" s="6" t="s">
        <v>549</v>
      </c>
      <c r="E247" s="6" t="s">
        <v>628</v>
      </c>
      <c r="F247" s="7">
        <v>215</v>
      </c>
      <c r="G247" s="8">
        <v>6.2</v>
      </c>
      <c r="H247" s="8">
        <v>13</v>
      </c>
      <c r="I247" s="6" t="s">
        <v>629</v>
      </c>
      <c r="J247" s="6" t="s">
        <v>630</v>
      </c>
      <c r="K247" s="9">
        <f t="shared" si="6"/>
        <v>1333</v>
      </c>
      <c r="L247" s="9">
        <f t="shared" si="7"/>
        <v>2795</v>
      </c>
      <c r="M247" s="5" t="s">
        <v>631</v>
      </c>
    </row>
    <row r="248" spans="1:13" ht="62.25" customHeight="1" x14ac:dyDescent="0.2">
      <c r="A248" s="5"/>
      <c r="B248" s="5"/>
      <c r="C248" s="6" t="s">
        <v>627</v>
      </c>
      <c r="D248" s="6" t="s">
        <v>28</v>
      </c>
      <c r="E248" s="6" t="s">
        <v>632</v>
      </c>
      <c r="F248" s="7">
        <v>505</v>
      </c>
      <c r="G248" s="8">
        <v>6.2</v>
      </c>
      <c r="H248" s="8">
        <v>13</v>
      </c>
      <c r="I248" s="6" t="s">
        <v>629</v>
      </c>
      <c r="J248" s="6" t="s">
        <v>630</v>
      </c>
      <c r="K248" s="9">
        <f t="shared" si="6"/>
        <v>3131</v>
      </c>
      <c r="L248" s="9">
        <f t="shared" si="7"/>
        <v>6565</v>
      </c>
      <c r="M248" s="5" t="s">
        <v>633</v>
      </c>
    </row>
    <row r="249" spans="1:13" ht="62.25" customHeight="1" x14ac:dyDescent="0.2">
      <c r="A249" s="5"/>
      <c r="B249" s="5"/>
      <c r="C249" s="6" t="s">
        <v>627</v>
      </c>
      <c r="D249" s="6" t="s">
        <v>33</v>
      </c>
      <c r="E249" s="6" t="s">
        <v>634</v>
      </c>
      <c r="F249" s="7">
        <v>520</v>
      </c>
      <c r="G249" s="8">
        <v>6.2</v>
      </c>
      <c r="H249" s="8">
        <v>13</v>
      </c>
      <c r="I249" s="6" t="s">
        <v>629</v>
      </c>
      <c r="J249" s="6" t="s">
        <v>630</v>
      </c>
      <c r="K249" s="9">
        <f t="shared" si="6"/>
        <v>3224</v>
      </c>
      <c r="L249" s="9">
        <f t="shared" si="7"/>
        <v>6760</v>
      </c>
      <c r="M249" s="5" t="s">
        <v>635</v>
      </c>
    </row>
    <row r="250" spans="1:13" ht="62.25" customHeight="1" x14ac:dyDescent="0.2">
      <c r="A250" s="5"/>
      <c r="B250" s="5"/>
      <c r="C250" s="6" t="s">
        <v>627</v>
      </c>
      <c r="D250" s="6" t="s">
        <v>35</v>
      </c>
      <c r="E250" s="6" t="s">
        <v>636</v>
      </c>
      <c r="F250" s="7">
        <v>895</v>
      </c>
      <c r="G250" s="8">
        <v>6.2</v>
      </c>
      <c r="H250" s="8">
        <v>13</v>
      </c>
      <c r="I250" s="6" t="s">
        <v>629</v>
      </c>
      <c r="J250" s="6" t="s">
        <v>630</v>
      </c>
      <c r="K250" s="9">
        <f t="shared" si="6"/>
        <v>5549</v>
      </c>
      <c r="L250" s="9">
        <f t="shared" si="7"/>
        <v>11635</v>
      </c>
      <c r="M250" s="5" t="s">
        <v>637</v>
      </c>
    </row>
    <row r="251" spans="1:13" ht="62.25" customHeight="1" x14ac:dyDescent="0.2">
      <c r="A251" s="5"/>
      <c r="B251" s="5"/>
      <c r="C251" s="6" t="s">
        <v>627</v>
      </c>
      <c r="D251" s="6" t="s">
        <v>37</v>
      </c>
      <c r="E251" s="6" t="s">
        <v>638</v>
      </c>
      <c r="F251" s="7">
        <v>621</v>
      </c>
      <c r="G251" s="8">
        <v>6.2</v>
      </c>
      <c r="H251" s="8">
        <v>13</v>
      </c>
      <c r="I251" s="6" t="s">
        <v>629</v>
      </c>
      <c r="J251" s="6" t="s">
        <v>630</v>
      </c>
      <c r="K251" s="9">
        <f t="shared" si="6"/>
        <v>3850.2000000000003</v>
      </c>
      <c r="L251" s="9">
        <f t="shared" si="7"/>
        <v>8073</v>
      </c>
      <c r="M251" s="5" t="s">
        <v>639</v>
      </c>
    </row>
    <row r="252" spans="1:13" ht="62.25" customHeight="1" x14ac:dyDescent="0.2">
      <c r="A252" s="5"/>
      <c r="B252" s="5"/>
      <c r="C252" s="6" t="s">
        <v>640</v>
      </c>
      <c r="D252" s="6" t="s">
        <v>549</v>
      </c>
      <c r="E252" s="6" t="s">
        <v>641</v>
      </c>
      <c r="F252" s="7">
        <v>69</v>
      </c>
      <c r="G252" s="8">
        <v>6.2</v>
      </c>
      <c r="H252" s="8">
        <v>13</v>
      </c>
      <c r="I252" s="6" t="s">
        <v>642</v>
      </c>
      <c r="J252" s="6" t="s">
        <v>643</v>
      </c>
      <c r="K252" s="9">
        <f t="shared" si="6"/>
        <v>427.8</v>
      </c>
      <c r="L252" s="9">
        <f t="shared" si="7"/>
        <v>897</v>
      </c>
      <c r="M252" s="5" t="s">
        <v>644</v>
      </c>
    </row>
    <row r="253" spans="1:13" ht="62.25" customHeight="1" x14ac:dyDescent="0.2">
      <c r="A253" s="5"/>
      <c r="B253" s="5"/>
      <c r="C253" s="6" t="s">
        <v>640</v>
      </c>
      <c r="D253" s="6" t="s">
        <v>28</v>
      </c>
      <c r="E253" s="6" t="s">
        <v>645</v>
      </c>
      <c r="F253" s="7">
        <v>135</v>
      </c>
      <c r="G253" s="8">
        <v>6.2</v>
      </c>
      <c r="H253" s="8">
        <v>13</v>
      </c>
      <c r="I253" s="6" t="s">
        <v>642</v>
      </c>
      <c r="J253" s="6" t="s">
        <v>643</v>
      </c>
      <c r="K253" s="9">
        <f t="shared" si="6"/>
        <v>837</v>
      </c>
      <c r="L253" s="9">
        <f t="shared" si="7"/>
        <v>1755</v>
      </c>
      <c r="M253" s="5" t="s">
        <v>646</v>
      </c>
    </row>
    <row r="254" spans="1:13" ht="62.25" customHeight="1" x14ac:dyDescent="0.2">
      <c r="A254" s="5"/>
      <c r="B254" s="5"/>
      <c r="C254" s="6" t="s">
        <v>640</v>
      </c>
      <c r="D254" s="6" t="s">
        <v>33</v>
      </c>
      <c r="E254" s="6" t="s">
        <v>647</v>
      </c>
      <c r="F254" s="7">
        <v>235</v>
      </c>
      <c r="G254" s="8">
        <v>6.2</v>
      </c>
      <c r="H254" s="8">
        <v>13</v>
      </c>
      <c r="I254" s="6" t="s">
        <v>642</v>
      </c>
      <c r="J254" s="6" t="s">
        <v>643</v>
      </c>
      <c r="K254" s="9">
        <f t="shared" si="6"/>
        <v>1457</v>
      </c>
      <c r="L254" s="9">
        <f t="shared" si="7"/>
        <v>3055</v>
      </c>
      <c r="M254" s="5" t="s">
        <v>648</v>
      </c>
    </row>
    <row r="255" spans="1:13" ht="62.25" customHeight="1" x14ac:dyDescent="0.2">
      <c r="A255" s="5"/>
      <c r="B255" s="5"/>
      <c r="C255" s="6" t="s">
        <v>640</v>
      </c>
      <c r="D255" s="6" t="s">
        <v>35</v>
      </c>
      <c r="E255" s="6" t="s">
        <v>649</v>
      </c>
      <c r="F255" s="7">
        <v>244</v>
      </c>
      <c r="G255" s="8">
        <v>6.2</v>
      </c>
      <c r="H255" s="8">
        <v>13</v>
      </c>
      <c r="I255" s="6" t="s">
        <v>642</v>
      </c>
      <c r="J255" s="6" t="s">
        <v>643</v>
      </c>
      <c r="K255" s="9">
        <f t="shared" si="6"/>
        <v>1512.8</v>
      </c>
      <c r="L255" s="9">
        <f t="shared" si="7"/>
        <v>3172</v>
      </c>
      <c r="M255" s="5" t="s">
        <v>650</v>
      </c>
    </row>
    <row r="256" spans="1:13" ht="62.25" customHeight="1" x14ac:dyDescent="0.2">
      <c r="A256" s="5"/>
      <c r="B256" s="5"/>
      <c r="C256" s="6" t="s">
        <v>640</v>
      </c>
      <c r="D256" s="6" t="s">
        <v>37</v>
      </c>
      <c r="E256" s="6" t="s">
        <v>651</v>
      </c>
      <c r="F256" s="7">
        <v>200</v>
      </c>
      <c r="G256" s="8">
        <v>6.2</v>
      </c>
      <c r="H256" s="8">
        <v>13</v>
      </c>
      <c r="I256" s="6" t="s">
        <v>642</v>
      </c>
      <c r="J256" s="6" t="s">
        <v>643</v>
      </c>
      <c r="K256" s="9">
        <f t="shared" si="6"/>
        <v>1240</v>
      </c>
      <c r="L256" s="9">
        <f t="shared" si="7"/>
        <v>2600</v>
      </c>
      <c r="M256" s="5" t="s">
        <v>652</v>
      </c>
    </row>
    <row r="257" spans="1:13" ht="62.25" customHeight="1" x14ac:dyDescent="0.2">
      <c r="A257" s="5"/>
      <c r="B257" s="5"/>
      <c r="C257" s="6" t="s">
        <v>653</v>
      </c>
      <c r="D257" s="6" t="s">
        <v>37</v>
      </c>
      <c r="E257" s="6" t="s">
        <v>654</v>
      </c>
      <c r="F257" s="7">
        <v>153</v>
      </c>
      <c r="G257" s="8">
        <v>4.8</v>
      </c>
      <c r="H257" s="8">
        <v>10</v>
      </c>
      <c r="I257" s="6" t="s">
        <v>655</v>
      </c>
      <c r="J257" s="6" t="s">
        <v>579</v>
      </c>
      <c r="K257" s="9">
        <f t="shared" si="6"/>
        <v>734.4</v>
      </c>
      <c r="L257" s="9">
        <f t="shared" si="7"/>
        <v>1530</v>
      </c>
      <c r="M257" s="5" t="s">
        <v>656</v>
      </c>
    </row>
    <row r="258" spans="1:13" ht="62.25" customHeight="1" x14ac:dyDescent="0.2">
      <c r="A258" s="5"/>
      <c r="B258" s="5"/>
      <c r="C258" s="6">
        <v>1053683</v>
      </c>
      <c r="D258" s="6">
        <v>116</v>
      </c>
      <c r="E258" s="6" t="s">
        <v>657</v>
      </c>
      <c r="F258" s="7">
        <v>37</v>
      </c>
      <c r="G258" s="8">
        <v>16.7</v>
      </c>
      <c r="H258" s="8">
        <v>35</v>
      </c>
      <c r="I258" s="6" t="s">
        <v>658</v>
      </c>
      <c r="J258" s="6"/>
      <c r="K258" s="9">
        <f t="shared" ref="K258:K321" si="8">F258*G258</f>
        <v>617.9</v>
      </c>
      <c r="L258" s="9">
        <f t="shared" ref="L258:L321" si="9">H258*F258</f>
        <v>1295</v>
      </c>
      <c r="M258" s="5" t="s">
        <v>659</v>
      </c>
    </row>
    <row r="259" spans="1:13" ht="62.25" customHeight="1" x14ac:dyDescent="0.2">
      <c r="A259" s="5"/>
      <c r="B259" s="5"/>
      <c r="C259" s="6">
        <v>1053683</v>
      </c>
      <c r="D259" s="6">
        <v>128</v>
      </c>
      <c r="E259" s="6" t="s">
        <v>657</v>
      </c>
      <c r="F259" s="7">
        <v>18</v>
      </c>
      <c r="G259" s="8">
        <v>16.7</v>
      </c>
      <c r="H259" s="8">
        <v>35</v>
      </c>
      <c r="I259" s="6" t="s">
        <v>658</v>
      </c>
      <c r="J259" s="6"/>
      <c r="K259" s="9">
        <f t="shared" si="8"/>
        <v>300.59999999999997</v>
      </c>
      <c r="L259" s="9">
        <f t="shared" si="9"/>
        <v>630</v>
      </c>
      <c r="M259" s="5" t="s">
        <v>660</v>
      </c>
    </row>
    <row r="260" spans="1:13" ht="62.25" customHeight="1" x14ac:dyDescent="0.2">
      <c r="A260" s="5"/>
      <c r="B260" s="5"/>
      <c r="C260" s="6">
        <v>1053683</v>
      </c>
      <c r="D260" s="6">
        <v>140</v>
      </c>
      <c r="E260" s="6" t="s">
        <v>657</v>
      </c>
      <c r="F260" s="7">
        <v>17</v>
      </c>
      <c r="G260" s="8">
        <v>16.7</v>
      </c>
      <c r="H260" s="8">
        <v>35</v>
      </c>
      <c r="I260" s="6" t="s">
        <v>658</v>
      </c>
      <c r="J260" s="6"/>
      <c r="K260" s="9">
        <f t="shared" si="8"/>
        <v>283.89999999999998</v>
      </c>
      <c r="L260" s="9">
        <f t="shared" si="9"/>
        <v>595</v>
      </c>
      <c r="M260" s="5" t="s">
        <v>661</v>
      </c>
    </row>
    <row r="261" spans="1:13" ht="62.25" customHeight="1" x14ac:dyDescent="0.2">
      <c r="A261" s="5"/>
      <c r="B261" s="5"/>
      <c r="C261" s="6">
        <v>1053683</v>
      </c>
      <c r="D261" s="6">
        <v>152</v>
      </c>
      <c r="E261" s="6" t="s">
        <v>657</v>
      </c>
      <c r="F261" s="7">
        <v>16</v>
      </c>
      <c r="G261" s="8">
        <v>16.7</v>
      </c>
      <c r="H261" s="8">
        <v>35</v>
      </c>
      <c r="I261" s="6" t="s">
        <v>658</v>
      </c>
      <c r="J261" s="6"/>
      <c r="K261" s="9">
        <f t="shared" si="8"/>
        <v>267.2</v>
      </c>
      <c r="L261" s="9">
        <f t="shared" si="9"/>
        <v>560</v>
      </c>
      <c r="M261" s="5" t="s">
        <v>662</v>
      </c>
    </row>
    <row r="262" spans="1:13" ht="62.25" customHeight="1" x14ac:dyDescent="0.2">
      <c r="A262" s="5"/>
      <c r="B262" s="5"/>
      <c r="C262" s="6">
        <v>1053683</v>
      </c>
      <c r="D262" s="6">
        <v>164</v>
      </c>
      <c r="E262" s="6" t="s">
        <v>657</v>
      </c>
      <c r="F262" s="7">
        <v>2</v>
      </c>
      <c r="G262" s="8">
        <v>16.7</v>
      </c>
      <c r="H262" s="8">
        <v>35</v>
      </c>
      <c r="I262" s="6" t="s">
        <v>658</v>
      </c>
      <c r="J262" s="6"/>
      <c r="K262" s="9">
        <f t="shared" si="8"/>
        <v>33.4</v>
      </c>
      <c r="L262" s="9">
        <f t="shared" si="9"/>
        <v>70</v>
      </c>
      <c r="M262" s="5" t="s">
        <v>663</v>
      </c>
    </row>
    <row r="263" spans="1:13" ht="62.25" customHeight="1" x14ac:dyDescent="0.2">
      <c r="A263" s="5"/>
      <c r="B263" s="5"/>
      <c r="C263" s="6">
        <v>1053683</v>
      </c>
      <c r="D263" s="6">
        <v>176</v>
      </c>
      <c r="E263" s="6" t="s">
        <v>657</v>
      </c>
      <c r="F263" s="7">
        <v>28</v>
      </c>
      <c r="G263" s="8">
        <v>16.7</v>
      </c>
      <c r="H263" s="8">
        <v>35</v>
      </c>
      <c r="I263" s="6" t="s">
        <v>658</v>
      </c>
      <c r="J263" s="6"/>
      <c r="K263" s="9">
        <f t="shared" si="8"/>
        <v>467.59999999999997</v>
      </c>
      <c r="L263" s="9">
        <f t="shared" si="9"/>
        <v>980</v>
      </c>
      <c r="M263" s="5" t="s">
        <v>664</v>
      </c>
    </row>
    <row r="264" spans="1:13" ht="62.25" customHeight="1" x14ac:dyDescent="0.2">
      <c r="A264" s="5"/>
      <c r="B264" s="5"/>
      <c r="C264" s="6">
        <v>1050901</v>
      </c>
      <c r="D264" s="6" t="s">
        <v>39</v>
      </c>
      <c r="E264" s="6" t="s">
        <v>665</v>
      </c>
      <c r="F264" s="7">
        <v>37</v>
      </c>
      <c r="G264" s="8">
        <v>14.3</v>
      </c>
      <c r="H264" s="8">
        <v>30</v>
      </c>
      <c r="I264" s="6" t="s">
        <v>332</v>
      </c>
      <c r="J264" s="6"/>
      <c r="K264" s="9">
        <f t="shared" si="8"/>
        <v>529.1</v>
      </c>
      <c r="L264" s="9">
        <f t="shared" si="9"/>
        <v>1110</v>
      </c>
      <c r="M264" s="5" t="s">
        <v>666</v>
      </c>
    </row>
    <row r="265" spans="1:13" ht="62.25" customHeight="1" x14ac:dyDescent="0.2">
      <c r="A265" s="5"/>
      <c r="B265" s="5"/>
      <c r="C265" s="6">
        <v>1072366</v>
      </c>
      <c r="D265" s="6" t="s">
        <v>28</v>
      </c>
      <c r="E265" s="6" t="s">
        <v>667</v>
      </c>
      <c r="F265" s="7">
        <v>21</v>
      </c>
      <c r="G265" s="8">
        <v>23.85</v>
      </c>
      <c r="H265" s="8">
        <v>50</v>
      </c>
      <c r="I265" s="6" t="s">
        <v>432</v>
      </c>
      <c r="J265" s="6"/>
      <c r="K265" s="9">
        <f t="shared" si="8"/>
        <v>500.85</v>
      </c>
      <c r="L265" s="9">
        <f t="shared" si="9"/>
        <v>1050</v>
      </c>
      <c r="M265" s="5" t="s">
        <v>668</v>
      </c>
    </row>
    <row r="266" spans="1:13" ht="62.25" customHeight="1" x14ac:dyDescent="0.2">
      <c r="A266" s="5"/>
      <c r="B266" s="5"/>
      <c r="C266" s="6">
        <v>1072355</v>
      </c>
      <c r="D266" s="6" t="s">
        <v>28</v>
      </c>
      <c r="E266" s="6" t="s">
        <v>669</v>
      </c>
      <c r="F266" s="7">
        <v>27</v>
      </c>
      <c r="G266" s="8">
        <v>23.85</v>
      </c>
      <c r="H266" s="8">
        <v>50</v>
      </c>
      <c r="I266" s="6" t="s">
        <v>148</v>
      </c>
      <c r="J266" s="6"/>
      <c r="K266" s="9">
        <f t="shared" si="8"/>
        <v>643.95000000000005</v>
      </c>
      <c r="L266" s="9">
        <f t="shared" si="9"/>
        <v>1350</v>
      </c>
      <c r="M266" s="5" t="s">
        <v>670</v>
      </c>
    </row>
    <row r="267" spans="1:13" ht="62.25" customHeight="1" x14ac:dyDescent="0.2">
      <c r="A267" s="5"/>
      <c r="B267" s="5"/>
      <c r="C267" s="6">
        <v>1072344</v>
      </c>
      <c r="D267" s="6" t="s">
        <v>37</v>
      </c>
      <c r="E267" s="6" t="s">
        <v>671</v>
      </c>
      <c r="F267" s="7">
        <v>131</v>
      </c>
      <c r="G267" s="8">
        <v>23.85</v>
      </c>
      <c r="H267" s="8">
        <v>50</v>
      </c>
      <c r="I267" s="6" t="s">
        <v>274</v>
      </c>
      <c r="J267" s="6"/>
      <c r="K267" s="9">
        <f t="shared" si="8"/>
        <v>3124.3500000000004</v>
      </c>
      <c r="L267" s="9">
        <f t="shared" si="9"/>
        <v>6550</v>
      </c>
      <c r="M267" s="5" t="s">
        <v>672</v>
      </c>
    </row>
    <row r="268" spans="1:13" ht="62.25" customHeight="1" x14ac:dyDescent="0.2">
      <c r="A268" s="5"/>
      <c r="B268" s="5"/>
      <c r="C268" s="6">
        <v>1072383</v>
      </c>
      <c r="D268" s="6" t="s">
        <v>28</v>
      </c>
      <c r="E268" s="6" t="s">
        <v>673</v>
      </c>
      <c r="F268" s="7">
        <v>26</v>
      </c>
      <c r="G268" s="8">
        <v>16.7</v>
      </c>
      <c r="H268" s="8">
        <v>35</v>
      </c>
      <c r="I268" s="6" t="s">
        <v>674</v>
      </c>
      <c r="J268" s="6"/>
      <c r="K268" s="9">
        <f t="shared" si="8"/>
        <v>434.2</v>
      </c>
      <c r="L268" s="9">
        <f t="shared" si="9"/>
        <v>910</v>
      </c>
      <c r="M268" s="5" t="s">
        <v>675</v>
      </c>
    </row>
    <row r="269" spans="1:13" ht="62.25" customHeight="1" x14ac:dyDescent="0.2">
      <c r="A269" s="5"/>
      <c r="B269" s="5"/>
      <c r="C269" s="6">
        <v>1072375</v>
      </c>
      <c r="D269" s="6" t="s">
        <v>39</v>
      </c>
      <c r="E269" s="6" t="s">
        <v>676</v>
      </c>
      <c r="F269" s="7">
        <v>61</v>
      </c>
      <c r="G269" s="8">
        <v>28.6</v>
      </c>
      <c r="H269" s="8">
        <v>60</v>
      </c>
      <c r="I269" s="6" t="s">
        <v>677</v>
      </c>
      <c r="J269" s="6"/>
      <c r="K269" s="9">
        <f t="shared" si="8"/>
        <v>1744.6000000000001</v>
      </c>
      <c r="L269" s="9">
        <f t="shared" si="9"/>
        <v>3660</v>
      </c>
      <c r="M269" s="5" t="s">
        <v>678</v>
      </c>
    </row>
    <row r="270" spans="1:13" ht="62.25" customHeight="1" x14ac:dyDescent="0.2">
      <c r="A270" s="5"/>
      <c r="B270" s="5"/>
      <c r="C270" s="6">
        <v>1072371</v>
      </c>
      <c r="D270" s="6" t="s">
        <v>39</v>
      </c>
      <c r="E270" s="6" t="s">
        <v>679</v>
      </c>
      <c r="F270" s="7">
        <v>11</v>
      </c>
      <c r="G270" s="8">
        <v>16.7</v>
      </c>
      <c r="H270" s="8">
        <v>35</v>
      </c>
      <c r="I270" s="6" t="s">
        <v>374</v>
      </c>
      <c r="J270" s="6"/>
      <c r="K270" s="9">
        <f t="shared" si="8"/>
        <v>183.7</v>
      </c>
      <c r="L270" s="9">
        <f t="shared" si="9"/>
        <v>385</v>
      </c>
      <c r="M270" s="5" t="s">
        <v>680</v>
      </c>
    </row>
    <row r="271" spans="1:13" ht="62.25" customHeight="1" x14ac:dyDescent="0.2">
      <c r="A271" s="5"/>
      <c r="B271" s="5"/>
      <c r="C271" s="6">
        <v>1072342</v>
      </c>
      <c r="D271" s="6" t="s">
        <v>39</v>
      </c>
      <c r="E271" s="6" t="s">
        <v>681</v>
      </c>
      <c r="F271" s="7">
        <v>26</v>
      </c>
      <c r="G271" s="8">
        <v>14.3</v>
      </c>
      <c r="H271" s="8">
        <v>30</v>
      </c>
      <c r="I271" s="6" t="s">
        <v>342</v>
      </c>
      <c r="J271" s="6"/>
      <c r="K271" s="9">
        <f t="shared" si="8"/>
        <v>371.8</v>
      </c>
      <c r="L271" s="9">
        <f t="shared" si="9"/>
        <v>780</v>
      </c>
      <c r="M271" s="5" t="s">
        <v>682</v>
      </c>
    </row>
    <row r="272" spans="1:13" ht="62.25" customHeight="1" x14ac:dyDescent="0.2">
      <c r="A272" s="5"/>
      <c r="B272" s="5"/>
      <c r="C272" s="6">
        <v>1072372</v>
      </c>
      <c r="D272" s="6" t="s">
        <v>28</v>
      </c>
      <c r="E272" s="6" t="s">
        <v>683</v>
      </c>
      <c r="F272" s="7">
        <v>18</v>
      </c>
      <c r="G272" s="8">
        <v>23.85</v>
      </c>
      <c r="H272" s="8">
        <v>50</v>
      </c>
      <c r="I272" s="6" t="s">
        <v>187</v>
      </c>
      <c r="J272" s="6"/>
      <c r="K272" s="9">
        <f t="shared" si="8"/>
        <v>429.3</v>
      </c>
      <c r="L272" s="9">
        <f t="shared" si="9"/>
        <v>900</v>
      </c>
      <c r="M272" s="5" t="s">
        <v>684</v>
      </c>
    </row>
    <row r="273" spans="1:13" ht="62.25" customHeight="1" x14ac:dyDescent="0.2">
      <c r="A273" s="5"/>
      <c r="B273" s="5"/>
      <c r="C273" s="6">
        <v>1072349</v>
      </c>
      <c r="D273" s="6" t="s">
        <v>28</v>
      </c>
      <c r="E273" s="6" t="s">
        <v>685</v>
      </c>
      <c r="F273" s="7">
        <v>254</v>
      </c>
      <c r="G273" s="8">
        <v>23.85</v>
      </c>
      <c r="H273" s="8">
        <v>50</v>
      </c>
      <c r="I273" s="6" t="s">
        <v>284</v>
      </c>
      <c r="J273" s="6"/>
      <c r="K273" s="9">
        <f t="shared" si="8"/>
        <v>6057.9000000000005</v>
      </c>
      <c r="L273" s="9">
        <f t="shared" si="9"/>
        <v>12700</v>
      </c>
      <c r="M273" s="5" t="s">
        <v>686</v>
      </c>
    </row>
    <row r="274" spans="1:13" ht="62.25" customHeight="1" x14ac:dyDescent="0.2">
      <c r="A274" s="5"/>
      <c r="B274" s="5"/>
      <c r="C274" s="6">
        <v>1072349</v>
      </c>
      <c r="D274" s="6" t="s">
        <v>37</v>
      </c>
      <c r="E274" s="6" t="s">
        <v>685</v>
      </c>
      <c r="F274" s="7">
        <v>204</v>
      </c>
      <c r="G274" s="8">
        <v>23.85</v>
      </c>
      <c r="H274" s="8">
        <v>50</v>
      </c>
      <c r="I274" s="6" t="s">
        <v>284</v>
      </c>
      <c r="J274" s="6"/>
      <c r="K274" s="9">
        <f t="shared" si="8"/>
        <v>4865.4000000000005</v>
      </c>
      <c r="L274" s="9">
        <f t="shared" si="9"/>
        <v>10200</v>
      </c>
      <c r="M274" s="5" t="s">
        <v>687</v>
      </c>
    </row>
    <row r="275" spans="1:13" ht="62.25" customHeight="1" x14ac:dyDescent="0.2">
      <c r="A275" s="5"/>
      <c r="B275" s="5"/>
      <c r="C275" s="6">
        <v>1072349</v>
      </c>
      <c r="D275" s="6" t="s">
        <v>39</v>
      </c>
      <c r="E275" s="6" t="s">
        <v>685</v>
      </c>
      <c r="F275" s="7">
        <v>50</v>
      </c>
      <c r="G275" s="8">
        <v>23.85</v>
      </c>
      <c r="H275" s="8">
        <v>50</v>
      </c>
      <c r="I275" s="6" t="s">
        <v>284</v>
      </c>
      <c r="J275" s="6"/>
      <c r="K275" s="9">
        <f t="shared" si="8"/>
        <v>1192.5</v>
      </c>
      <c r="L275" s="9">
        <f t="shared" si="9"/>
        <v>2500</v>
      </c>
      <c r="M275" s="5" t="s">
        <v>688</v>
      </c>
    </row>
    <row r="276" spans="1:13" ht="62.25" customHeight="1" x14ac:dyDescent="0.2">
      <c r="A276" s="5"/>
      <c r="B276" s="5"/>
      <c r="C276" s="6">
        <v>1068160</v>
      </c>
      <c r="D276" s="6" t="s">
        <v>549</v>
      </c>
      <c r="E276" s="6" t="s">
        <v>689</v>
      </c>
      <c r="F276" s="7">
        <v>50</v>
      </c>
      <c r="G276" s="8">
        <v>11</v>
      </c>
      <c r="H276" s="8">
        <v>23</v>
      </c>
      <c r="I276" s="6" t="s">
        <v>62</v>
      </c>
      <c r="J276" s="6"/>
      <c r="K276" s="9">
        <f t="shared" si="8"/>
        <v>550</v>
      </c>
      <c r="L276" s="9">
        <f t="shared" si="9"/>
        <v>1150</v>
      </c>
      <c r="M276" s="5" t="s">
        <v>690</v>
      </c>
    </row>
    <row r="277" spans="1:13" ht="62.25" customHeight="1" x14ac:dyDescent="0.2">
      <c r="A277" s="5"/>
      <c r="B277" s="5"/>
      <c r="C277" s="6">
        <v>1068165</v>
      </c>
      <c r="D277" s="6" t="s">
        <v>35</v>
      </c>
      <c r="E277" s="6" t="s">
        <v>691</v>
      </c>
      <c r="F277" s="7">
        <v>50</v>
      </c>
      <c r="G277" s="8">
        <v>7.15</v>
      </c>
      <c r="H277" s="8">
        <v>15</v>
      </c>
      <c r="I277" s="6" t="s">
        <v>692</v>
      </c>
      <c r="J277" s="6"/>
      <c r="K277" s="9">
        <f t="shared" si="8"/>
        <v>357.5</v>
      </c>
      <c r="L277" s="9">
        <f t="shared" si="9"/>
        <v>750</v>
      </c>
      <c r="M277" s="5" t="s">
        <v>693</v>
      </c>
    </row>
    <row r="278" spans="1:13" ht="62.25" customHeight="1" x14ac:dyDescent="0.2">
      <c r="A278" s="5"/>
      <c r="B278" s="5"/>
      <c r="C278" s="6">
        <v>1068165</v>
      </c>
      <c r="D278" s="6" t="s">
        <v>33</v>
      </c>
      <c r="E278" s="6" t="s">
        <v>691</v>
      </c>
      <c r="F278" s="7">
        <v>42</v>
      </c>
      <c r="G278" s="8">
        <v>7.15</v>
      </c>
      <c r="H278" s="8">
        <v>15</v>
      </c>
      <c r="I278" s="6" t="s">
        <v>692</v>
      </c>
      <c r="J278" s="6"/>
      <c r="K278" s="9">
        <f t="shared" si="8"/>
        <v>300.3</v>
      </c>
      <c r="L278" s="9">
        <f t="shared" si="9"/>
        <v>630</v>
      </c>
      <c r="M278" s="5" t="s">
        <v>694</v>
      </c>
    </row>
    <row r="279" spans="1:13" ht="62.25" customHeight="1" x14ac:dyDescent="0.2">
      <c r="A279" s="5"/>
      <c r="B279" s="5"/>
      <c r="C279" s="6">
        <v>1068165</v>
      </c>
      <c r="D279" s="6" t="s">
        <v>28</v>
      </c>
      <c r="E279" s="6" t="s">
        <v>691</v>
      </c>
      <c r="F279" s="7">
        <v>24</v>
      </c>
      <c r="G279" s="8">
        <v>7.15</v>
      </c>
      <c r="H279" s="8">
        <v>15</v>
      </c>
      <c r="I279" s="6" t="s">
        <v>692</v>
      </c>
      <c r="J279" s="6"/>
      <c r="K279" s="9">
        <f t="shared" si="8"/>
        <v>171.60000000000002</v>
      </c>
      <c r="L279" s="9">
        <f t="shared" si="9"/>
        <v>360</v>
      </c>
      <c r="M279" s="5" t="s">
        <v>695</v>
      </c>
    </row>
    <row r="280" spans="1:13" ht="62.25" customHeight="1" x14ac:dyDescent="0.2">
      <c r="A280" s="5"/>
      <c r="B280" s="5"/>
      <c r="C280" s="6">
        <v>1068165</v>
      </c>
      <c r="D280" s="6" t="s">
        <v>37</v>
      </c>
      <c r="E280" s="6" t="s">
        <v>691</v>
      </c>
      <c r="F280" s="7">
        <v>48</v>
      </c>
      <c r="G280" s="8">
        <v>7.15</v>
      </c>
      <c r="H280" s="8">
        <v>15</v>
      </c>
      <c r="I280" s="6" t="s">
        <v>692</v>
      </c>
      <c r="J280" s="6"/>
      <c r="K280" s="9">
        <f t="shared" si="8"/>
        <v>343.20000000000005</v>
      </c>
      <c r="L280" s="9">
        <f t="shared" si="9"/>
        <v>720</v>
      </c>
      <c r="M280" s="5" t="s">
        <v>696</v>
      </c>
    </row>
    <row r="281" spans="1:13" ht="62.25" customHeight="1" x14ac:dyDescent="0.2">
      <c r="A281" s="5"/>
      <c r="B281" s="5"/>
      <c r="C281" s="6">
        <v>1068165</v>
      </c>
      <c r="D281" s="6" t="s">
        <v>549</v>
      </c>
      <c r="E281" s="6" t="s">
        <v>691</v>
      </c>
      <c r="F281" s="7">
        <v>20</v>
      </c>
      <c r="G281" s="8">
        <v>7.15</v>
      </c>
      <c r="H281" s="8">
        <v>15</v>
      </c>
      <c r="I281" s="6" t="s">
        <v>692</v>
      </c>
      <c r="J281" s="6"/>
      <c r="K281" s="9">
        <f t="shared" si="8"/>
        <v>143</v>
      </c>
      <c r="L281" s="9">
        <f t="shared" si="9"/>
        <v>300</v>
      </c>
      <c r="M281" s="5" t="s">
        <v>697</v>
      </c>
    </row>
    <row r="282" spans="1:13" ht="62.25" customHeight="1" x14ac:dyDescent="0.2">
      <c r="A282" s="5"/>
      <c r="B282" s="5"/>
      <c r="C282" s="6">
        <v>1087888</v>
      </c>
      <c r="D282" s="6">
        <v>116</v>
      </c>
      <c r="E282" s="6" t="s">
        <v>698</v>
      </c>
      <c r="F282" s="7">
        <v>36</v>
      </c>
      <c r="G282" s="8">
        <v>23.85</v>
      </c>
      <c r="H282" s="8">
        <v>50</v>
      </c>
      <c r="I282" s="6" t="s">
        <v>699</v>
      </c>
      <c r="J282" s="6"/>
      <c r="K282" s="9">
        <f t="shared" si="8"/>
        <v>858.6</v>
      </c>
      <c r="L282" s="9">
        <f t="shared" si="9"/>
        <v>1800</v>
      </c>
      <c r="M282" s="5" t="s">
        <v>700</v>
      </c>
    </row>
    <row r="283" spans="1:13" ht="62.25" customHeight="1" x14ac:dyDescent="0.2">
      <c r="A283" s="5"/>
      <c r="B283" s="5"/>
      <c r="C283" s="6">
        <v>1087888</v>
      </c>
      <c r="D283" s="6">
        <v>128</v>
      </c>
      <c r="E283" s="6" t="s">
        <v>698</v>
      </c>
      <c r="F283" s="7">
        <v>26</v>
      </c>
      <c r="G283" s="8">
        <v>23.85</v>
      </c>
      <c r="H283" s="8">
        <v>50</v>
      </c>
      <c r="I283" s="6" t="s">
        <v>699</v>
      </c>
      <c r="J283" s="6"/>
      <c r="K283" s="9">
        <f t="shared" si="8"/>
        <v>620.1</v>
      </c>
      <c r="L283" s="9">
        <f t="shared" si="9"/>
        <v>1300</v>
      </c>
      <c r="M283" s="5" t="s">
        <v>701</v>
      </c>
    </row>
    <row r="284" spans="1:13" ht="62.25" customHeight="1" x14ac:dyDescent="0.2">
      <c r="A284" s="5"/>
      <c r="B284" s="5"/>
      <c r="C284" s="6">
        <v>1072378</v>
      </c>
      <c r="D284" s="6" t="s">
        <v>39</v>
      </c>
      <c r="E284" s="6" t="s">
        <v>702</v>
      </c>
      <c r="F284" s="7">
        <v>19</v>
      </c>
      <c r="G284" s="8">
        <v>23.85</v>
      </c>
      <c r="H284" s="8">
        <v>50</v>
      </c>
      <c r="I284" s="6" t="s">
        <v>233</v>
      </c>
      <c r="J284" s="6"/>
      <c r="K284" s="9">
        <f t="shared" si="8"/>
        <v>453.15000000000003</v>
      </c>
      <c r="L284" s="9">
        <f t="shared" si="9"/>
        <v>950</v>
      </c>
      <c r="M284" s="5" t="s">
        <v>703</v>
      </c>
    </row>
    <row r="285" spans="1:13" ht="62.25" customHeight="1" x14ac:dyDescent="0.2">
      <c r="A285" s="5"/>
      <c r="B285" s="5"/>
      <c r="C285" s="6">
        <v>1087882</v>
      </c>
      <c r="D285" s="6">
        <v>116</v>
      </c>
      <c r="E285" s="6" t="s">
        <v>704</v>
      </c>
      <c r="F285" s="7">
        <v>52</v>
      </c>
      <c r="G285" s="8">
        <v>19.05</v>
      </c>
      <c r="H285" s="8">
        <v>40</v>
      </c>
      <c r="I285" s="6" t="s">
        <v>260</v>
      </c>
      <c r="J285" s="6"/>
      <c r="K285" s="9">
        <f t="shared" si="8"/>
        <v>990.6</v>
      </c>
      <c r="L285" s="9">
        <f t="shared" si="9"/>
        <v>2080</v>
      </c>
      <c r="M285" s="5" t="s">
        <v>705</v>
      </c>
    </row>
    <row r="286" spans="1:13" ht="62.25" customHeight="1" x14ac:dyDescent="0.2">
      <c r="A286" s="5"/>
      <c r="B286" s="5"/>
      <c r="C286" s="6">
        <v>1087882</v>
      </c>
      <c r="D286" s="6">
        <v>128</v>
      </c>
      <c r="E286" s="6" t="s">
        <v>704</v>
      </c>
      <c r="F286" s="7">
        <v>59</v>
      </c>
      <c r="G286" s="8">
        <v>19.05</v>
      </c>
      <c r="H286" s="8">
        <v>40</v>
      </c>
      <c r="I286" s="6" t="s">
        <v>260</v>
      </c>
      <c r="J286" s="6"/>
      <c r="K286" s="9">
        <f t="shared" si="8"/>
        <v>1123.95</v>
      </c>
      <c r="L286" s="9">
        <f t="shared" si="9"/>
        <v>2360</v>
      </c>
      <c r="M286" s="5" t="s">
        <v>706</v>
      </c>
    </row>
    <row r="287" spans="1:13" ht="62.25" customHeight="1" x14ac:dyDescent="0.2">
      <c r="A287" s="5"/>
      <c r="B287" s="5"/>
      <c r="C287" s="6">
        <v>1087876</v>
      </c>
      <c r="D287" s="6">
        <v>116</v>
      </c>
      <c r="E287" s="6" t="s">
        <v>707</v>
      </c>
      <c r="F287" s="7">
        <v>43</v>
      </c>
      <c r="G287" s="8">
        <v>19.05</v>
      </c>
      <c r="H287" s="8">
        <v>40</v>
      </c>
      <c r="I287" s="6" t="s">
        <v>243</v>
      </c>
      <c r="J287" s="6"/>
      <c r="K287" s="9">
        <f t="shared" si="8"/>
        <v>819.15</v>
      </c>
      <c r="L287" s="9">
        <f t="shared" si="9"/>
        <v>1720</v>
      </c>
      <c r="M287" s="5" t="s">
        <v>708</v>
      </c>
    </row>
    <row r="288" spans="1:13" ht="62.25" customHeight="1" x14ac:dyDescent="0.2">
      <c r="A288" s="5"/>
      <c r="B288" s="5"/>
      <c r="C288" s="6">
        <v>1087876</v>
      </c>
      <c r="D288" s="6">
        <v>128</v>
      </c>
      <c r="E288" s="6" t="s">
        <v>707</v>
      </c>
      <c r="F288" s="7">
        <v>36</v>
      </c>
      <c r="G288" s="8">
        <v>19.05</v>
      </c>
      <c r="H288" s="8">
        <v>40</v>
      </c>
      <c r="I288" s="6" t="s">
        <v>243</v>
      </c>
      <c r="J288" s="6"/>
      <c r="K288" s="9">
        <f t="shared" si="8"/>
        <v>685.80000000000007</v>
      </c>
      <c r="L288" s="9">
        <f t="shared" si="9"/>
        <v>1440</v>
      </c>
      <c r="M288" s="5" t="s">
        <v>709</v>
      </c>
    </row>
    <row r="289" spans="1:13" ht="62.25" customHeight="1" x14ac:dyDescent="0.2">
      <c r="A289" s="5"/>
      <c r="B289" s="5"/>
      <c r="C289" s="6">
        <v>1087891</v>
      </c>
      <c r="D289" s="6">
        <v>116</v>
      </c>
      <c r="E289" s="6" t="s">
        <v>710</v>
      </c>
      <c r="F289" s="7">
        <v>32</v>
      </c>
      <c r="G289" s="8">
        <v>19.05</v>
      </c>
      <c r="H289" s="8">
        <v>40</v>
      </c>
      <c r="I289" s="6" t="s">
        <v>711</v>
      </c>
      <c r="J289" s="6"/>
      <c r="K289" s="9">
        <f t="shared" si="8"/>
        <v>609.6</v>
      </c>
      <c r="L289" s="9">
        <f t="shared" si="9"/>
        <v>1280</v>
      </c>
      <c r="M289" s="5" t="s">
        <v>712</v>
      </c>
    </row>
    <row r="290" spans="1:13" ht="62.25" customHeight="1" x14ac:dyDescent="0.2">
      <c r="A290" s="5"/>
      <c r="B290" s="5"/>
      <c r="C290" s="6">
        <v>1087891</v>
      </c>
      <c r="D290" s="6">
        <v>128</v>
      </c>
      <c r="E290" s="6" t="s">
        <v>710</v>
      </c>
      <c r="F290" s="7">
        <v>34</v>
      </c>
      <c r="G290" s="8">
        <v>19.05</v>
      </c>
      <c r="H290" s="8">
        <v>40</v>
      </c>
      <c r="I290" s="6" t="s">
        <v>711</v>
      </c>
      <c r="J290" s="6"/>
      <c r="K290" s="9">
        <f t="shared" si="8"/>
        <v>647.70000000000005</v>
      </c>
      <c r="L290" s="9">
        <f t="shared" si="9"/>
        <v>1360</v>
      </c>
      <c r="M290" s="5" t="s">
        <v>713</v>
      </c>
    </row>
    <row r="291" spans="1:13" ht="62.25" customHeight="1" x14ac:dyDescent="0.2">
      <c r="A291" s="5"/>
      <c r="B291" s="5"/>
      <c r="C291" s="6">
        <v>1087891</v>
      </c>
      <c r="D291" s="6">
        <v>140</v>
      </c>
      <c r="E291" s="6" t="s">
        <v>710</v>
      </c>
      <c r="F291" s="7">
        <v>54</v>
      </c>
      <c r="G291" s="8">
        <v>19.05</v>
      </c>
      <c r="H291" s="8">
        <v>40</v>
      </c>
      <c r="I291" s="6" t="s">
        <v>711</v>
      </c>
      <c r="J291" s="6"/>
      <c r="K291" s="9">
        <f t="shared" si="8"/>
        <v>1028.7</v>
      </c>
      <c r="L291" s="9">
        <f t="shared" si="9"/>
        <v>2160</v>
      </c>
      <c r="M291" s="5" t="s">
        <v>714</v>
      </c>
    </row>
    <row r="292" spans="1:13" ht="62.25" customHeight="1" x14ac:dyDescent="0.2">
      <c r="A292" s="5"/>
      <c r="B292" s="5"/>
      <c r="C292" s="6">
        <v>1087891</v>
      </c>
      <c r="D292" s="6">
        <v>152</v>
      </c>
      <c r="E292" s="6" t="s">
        <v>710</v>
      </c>
      <c r="F292" s="7">
        <v>33</v>
      </c>
      <c r="G292" s="8">
        <v>19.05</v>
      </c>
      <c r="H292" s="8">
        <v>40</v>
      </c>
      <c r="I292" s="6" t="s">
        <v>711</v>
      </c>
      <c r="J292" s="6"/>
      <c r="K292" s="9">
        <f t="shared" si="8"/>
        <v>628.65</v>
      </c>
      <c r="L292" s="9">
        <f t="shared" si="9"/>
        <v>1320</v>
      </c>
      <c r="M292" s="5" t="s">
        <v>715</v>
      </c>
    </row>
    <row r="293" spans="1:13" ht="62.25" customHeight="1" x14ac:dyDescent="0.2">
      <c r="A293" s="5"/>
      <c r="B293" s="5"/>
      <c r="C293" s="6">
        <v>1087891</v>
      </c>
      <c r="D293" s="6">
        <v>164</v>
      </c>
      <c r="E293" s="6" t="s">
        <v>710</v>
      </c>
      <c r="F293" s="7">
        <v>39</v>
      </c>
      <c r="G293" s="8">
        <v>19.05</v>
      </c>
      <c r="H293" s="8">
        <v>40</v>
      </c>
      <c r="I293" s="6" t="s">
        <v>711</v>
      </c>
      <c r="J293" s="6"/>
      <c r="K293" s="9">
        <f t="shared" si="8"/>
        <v>742.95</v>
      </c>
      <c r="L293" s="9">
        <f t="shared" si="9"/>
        <v>1560</v>
      </c>
      <c r="M293" s="5" t="s">
        <v>716</v>
      </c>
    </row>
    <row r="294" spans="1:13" ht="62.25" customHeight="1" x14ac:dyDescent="0.2">
      <c r="A294" s="5"/>
      <c r="B294" s="5"/>
      <c r="C294" s="6">
        <v>1087891</v>
      </c>
      <c r="D294" s="6">
        <v>176</v>
      </c>
      <c r="E294" s="6" t="s">
        <v>710</v>
      </c>
      <c r="F294" s="7">
        <v>40</v>
      </c>
      <c r="G294" s="8">
        <v>19.05</v>
      </c>
      <c r="H294" s="8">
        <v>40</v>
      </c>
      <c r="I294" s="6" t="s">
        <v>711</v>
      </c>
      <c r="J294" s="6"/>
      <c r="K294" s="9">
        <f t="shared" si="8"/>
        <v>762</v>
      </c>
      <c r="L294" s="9">
        <f t="shared" si="9"/>
        <v>1600</v>
      </c>
      <c r="M294" s="5" t="s">
        <v>717</v>
      </c>
    </row>
    <row r="295" spans="1:13" ht="62.25" customHeight="1" x14ac:dyDescent="0.2">
      <c r="A295" s="5"/>
      <c r="B295" s="5"/>
      <c r="C295" s="6">
        <v>1087877</v>
      </c>
      <c r="D295" s="6">
        <v>116</v>
      </c>
      <c r="E295" s="6" t="s">
        <v>718</v>
      </c>
      <c r="F295" s="7">
        <v>45</v>
      </c>
      <c r="G295" s="8">
        <v>19.05</v>
      </c>
      <c r="H295" s="8">
        <v>40</v>
      </c>
      <c r="I295" s="6" t="s">
        <v>254</v>
      </c>
      <c r="J295" s="6"/>
      <c r="K295" s="9">
        <f t="shared" si="8"/>
        <v>857.25</v>
      </c>
      <c r="L295" s="9">
        <f t="shared" si="9"/>
        <v>1800</v>
      </c>
      <c r="M295" s="5" t="s">
        <v>719</v>
      </c>
    </row>
    <row r="296" spans="1:13" ht="62.25" customHeight="1" x14ac:dyDescent="0.2">
      <c r="A296" s="5"/>
      <c r="B296" s="5"/>
      <c r="C296" s="6">
        <v>1087877</v>
      </c>
      <c r="D296" s="6">
        <v>128</v>
      </c>
      <c r="E296" s="6" t="s">
        <v>718</v>
      </c>
      <c r="F296" s="7">
        <v>47</v>
      </c>
      <c r="G296" s="8">
        <v>19.05</v>
      </c>
      <c r="H296" s="8">
        <v>40</v>
      </c>
      <c r="I296" s="6" t="s">
        <v>254</v>
      </c>
      <c r="J296" s="6"/>
      <c r="K296" s="9">
        <f t="shared" si="8"/>
        <v>895.35</v>
      </c>
      <c r="L296" s="9">
        <f t="shared" si="9"/>
        <v>1880</v>
      </c>
      <c r="M296" s="5" t="s">
        <v>720</v>
      </c>
    </row>
    <row r="297" spans="1:13" ht="62.25" customHeight="1" x14ac:dyDescent="0.2">
      <c r="A297" s="5"/>
      <c r="B297" s="5"/>
      <c r="C297" s="6">
        <v>1087877</v>
      </c>
      <c r="D297" s="6">
        <v>164</v>
      </c>
      <c r="E297" s="6" t="s">
        <v>718</v>
      </c>
      <c r="F297" s="7">
        <v>16</v>
      </c>
      <c r="G297" s="8">
        <v>19.05</v>
      </c>
      <c r="H297" s="8">
        <v>40</v>
      </c>
      <c r="I297" s="6" t="s">
        <v>254</v>
      </c>
      <c r="J297" s="6"/>
      <c r="K297" s="9">
        <f t="shared" si="8"/>
        <v>304.8</v>
      </c>
      <c r="L297" s="9">
        <f t="shared" si="9"/>
        <v>640</v>
      </c>
      <c r="M297" s="5" t="s">
        <v>721</v>
      </c>
    </row>
    <row r="298" spans="1:13" ht="62.25" customHeight="1" x14ac:dyDescent="0.2">
      <c r="A298" s="5"/>
      <c r="B298" s="5"/>
      <c r="C298" s="6">
        <v>1087877</v>
      </c>
      <c r="D298" s="6">
        <v>176</v>
      </c>
      <c r="E298" s="6" t="s">
        <v>718</v>
      </c>
      <c r="F298" s="7">
        <v>45</v>
      </c>
      <c r="G298" s="8">
        <v>19.05</v>
      </c>
      <c r="H298" s="8">
        <v>40</v>
      </c>
      <c r="I298" s="6" t="s">
        <v>254</v>
      </c>
      <c r="J298" s="6"/>
      <c r="K298" s="9">
        <f t="shared" si="8"/>
        <v>857.25</v>
      </c>
      <c r="L298" s="9">
        <f t="shared" si="9"/>
        <v>1800</v>
      </c>
      <c r="M298" s="5" t="s">
        <v>722</v>
      </c>
    </row>
    <row r="299" spans="1:13" ht="62.25" customHeight="1" x14ac:dyDescent="0.2">
      <c r="A299" s="5"/>
      <c r="B299" s="5"/>
      <c r="C299" s="6">
        <v>1087890</v>
      </c>
      <c r="D299" s="6">
        <v>116</v>
      </c>
      <c r="E299" s="6" t="s">
        <v>723</v>
      </c>
      <c r="F299" s="7">
        <v>24</v>
      </c>
      <c r="G299" s="8">
        <v>23.85</v>
      </c>
      <c r="H299" s="8">
        <v>50</v>
      </c>
      <c r="I299" s="6" t="s">
        <v>724</v>
      </c>
      <c r="J299" s="6"/>
      <c r="K299" s="9">
        <f t="shared" si="8"/>
        <v>572.40000000000009</v>
      </c>
      <c r="L299" s="9">
        <f t="shared" si="9"/>
        <v>1200</v>
      </c>
      <c r="M299" s="5" t="s">
        <v>725</v>
      </c>
    </row>
    <row r="300" spans="1:13" ht="62.25" customHeight="1" x14ac:dyDescent="0.2">
      <c r="A300" s="5"/>
      <c r="B300" s="5"/>
      <c r="C300" s="6">
        <v>1087890</v>
      </c>
      <c r="D300" s="6">
        <v>128</v>
      </c>
      <c r="E300" s="6" t="s">
        <v>723</v>
      </c>
      <c r="F300" s="7">
        <v>40</v>
      </c>
      <c r="G300" s="8">
        <v>23.85</v>
      </c>
      <c r="H300" s="8">
        <v>50</v>
      </c>
      <c r="I300" s="6" t="s">
        <v>724</v>
      </c>
      <c r="J300" s="6"/>
      <c r="K300" s="9">
        <f t="shared" si="8"/>
        <v>954</v>
      </c>
      <c r="L300" s="9">
        <f t="shared" si="9"/>
        <v>2000</v>
      </c>
      <c r="M300" s="5" t="s">
        <v>726</v>
      </c>
    </row>
    <row r="301" spans="1:13" ht="62.25" customHeight="1" x14ac:dyDescent="0.2">
      <c r="A301" s="5"/>
      <c r="B301" s="5"/>
      <c r="C301" s="6">
        <v>1087893</v>
      </c>
      <c r="D301" s="6">
        <v>116</v>
      </c>
      <c r="E301" s="6" t="s">
        <v>727</v>
      </c>
      <c r="F301" s="7">
        <v>15</v>
      </c>
      <c r="G301" s="8">
        <v>23.85</v>
      </c>
      <c r="H301" s="8">
        <v>50</v>
      </c>
      <c r="I301" s="6" t="s">
        <v>94</v>
      </c>
      <c r="J301" s="6"/>
      <c r="K301" s="9">
        <f t="shared" si="8"/>
        <v>357.75</v>
      </c>
      <c r="L301" s="9">
        <f t="shared" si="9"/>
        <v>750</v>
      </c>
      <c r="M301" s="5" t="s">
        <v>728</v>
      </c>
    </row>
    <row r="302" spans="1:13" ht="62.25" customHeight="1" x14ac:dyDescent="0.2">
      <c r="A302" s="5"/>
      <c r="B302" s="5"/>
      <c r="C302" s="6">
        <v>1087893</v>
      </c>
      <c r="D302" s="6">
        <v>128</v>
      </c>
      <c r="E302" s="6" t="s">
        <v>727</v>
      </c>
      <c r="F302" s="7">
        <v>12</v>
      </c>
      <c r="G302" s="8">
        <v>23.85</v>
      </c>
      <c r="H302" s="8">
        <v>50</v>
      </c>
      <c r="I302" s="6" t="s">
        <v>94</v>
      </c>
      <c r="J302" s="6"/>
      <c r="K302" s="9">
        <f t="shared" si="8"/>
        <v>286.20000000000005</v>
      </c>
      <c r="L302" s="9">
        <f t="shared" si="9"/>
        <v>600</v>
      </c>
      <c r="M302" s="5" t="s">
        <v>729</v>
      </c>
    </row>
    <row r="303" spans="1:13" ht="62.25" customHeight="1" x14ac:dyDescent="0.2">
      <c r="A303" s="5"/>
      <c r="B303" s="5"/>
      <c r="C303" s="6">
        <v>1087893</v>
      </c>
      <c r="D303" s="6">
        <v>176</v>
      </c>
      <c r="E303" s="6" t="s">
        <v>727</v>
      </c>
      <c r="F303" s="7">
        <v>13</v>
      </c>
      <c r="G303" s="8">
        <v>23.85</v>
      </c>
      <c r="H303" s="8">
        <v>50</v>
      </c>
      <c r="I303" s="6" t="s">
        <v>94</v>
      </c>
      <c r="J303" s="6"/>
      <c r="K303" s="9">
        <f t="shared" si="8"/>
        <v>310.05</v>
      </c>
      <c r="L303" s="9">
        <f t="shared" si="9"/>
        <v>650</v>
      </c>
      <c r="M303" s="5" t="s">
        <v>730</v>
      </c>
    </row>
    <row r="304" spans="1:13" ht="62.25" customHeight="1" x14ac:dyDescent="0.2">
      <c r="A304" s="5"/>
      <c r="B304" s="5"/>
      <c r="C304" s="6">
        <v>1072382</v>
      </c>
      <c r="D304" s="6" t="s">
        <v>39</v>
      </c>
      <c r="E304" s="6" t="s">
        <v>731</v>
      </c>
      <c r="F304" s="7">
        <v>49</v>
      </c>
      <c r="G304" s="8">
        <v>28.6</v>
      </c>
      <c r="H304" s="8">
        <v>60</v>
      </c>
      <c r="I304" s="6" t="s">
        <v>732</v>
      </c>
      <c r="J304" s="6"/>
      <c r="K304" s="9">
        <f t="shared" si="8"/>
        <v>1401.4</v>
      </c>
      <c r="L304" s="9">
        <f t="shared" si="9"/>
        <v>2940</v>
      </c>
      <c r="M304" s="5" t="s">
        <v>733</v>
      </c>
    </row>
    <row r="305" spans="1:13" ht="62.25" customHeight="1" x14ac:dyDescent="0.2">
      <c r="A305" s="5"/>
      <c r="B305" s="5"/>
      <c r="C305" s="6">
        <v>1072396</v>
      </c>
      <c r="D305" s="6" t="s">
        <v>28</v>
      </c>
      <c r="E305" s="6" t="s">
        <v>734</v>
      </c>
      <c r="F305" s="7">
        <v>27</v>
      </c>
      <c r="G305" s="8">
        <v>16.7</v>
      </c>
      <c r="H305" s="8">
        <v>35</v>
      </c>
      <c r="I305" s="6" t="s">
        <v>735</v>
      </c>
      <c r="J305" s="6"/>
      <c r="K305" s="9">
        <f t="shared" si="8"/>
        <v>450.9</v>
      </c>
      <c r="L305" s="9">
        <f t="shared" si="9"/>
        <v>945</v>
      </c>
      <c r="M305" s="5" t="s">
        <v>736</v>
      </c>
    </row>
    <row r="306" spans="1:13" ht="62.25" customHeight="1" x14ac:dyDescent="0.2">
      <c r="A306" s="5"/>
      <c r="B306" s="5"/>
      <c r="C306" s="6">
        <v>1072396</v>
      </c>
      <c r="D306" s="6" t="s">
        <v>39</v>
      </c>
      <c r="E306" s="6" t="s">
        <v>734</v>
      </c>
      <c r="F306" s="7">
        <v>14</v>
      </c>
      <c r="G306" s="8">
        <v>16.7</v>
      </c>
      <c r="H306" s="8">
        <v>35</v>
      </c>
      <c r="I306" s="6" t="s">
        <v>735</v>
      </c>
      <c r="J306" s="6"/>
      <c r="K306" s="9">
        <f t="shared" si="8"/>
        <v>233.79999999999998</v>
      </c>
      <c r="L306" s="9">
        <f t="shared" si="9"/>
        <v>490</v>
      </c>
      <c r="M306" s="5" t="s">
        <v>737</v>
      </c>
    </row>
    <row r="307" spans="1:13" ht="62.25" customHeight="1" x14ac:dyDescent="0.2">
      <c r="A307" s="5"/>
      <c r="B307" s="5"/>
      <c r="C307" s="6">
        <v>1072385</v>
      </c>
      <c r="D307" s="6" t="s">
        <v>28</v>
      </c>
      <c r="E307" s="6" t="s">
        <v>738</v>
      </c>
      <c r="F307" s="7">
        <v>38</v>
      </c>
      <c r="G307" s="8">
        <v>16.7</v>
      </c>
      <c r="H307" s="8">
        <v>35</v>
      </c>
      <c r="I307" s="6" t="s">
        <v>68</v>
      </c>
      <c r="J307" s="6"/>
      <c r="K307" s="9">
        <f t="shared" si="8"/>
        <v>634.6</v>
      </c>
      <c r="L307" s="9">
        <f t="shared" si="9"/>
        <v>1330</v>
      </c>
      <c r="M307" s="5" t="s">
        <v>739</v>
      </c>
    </row>
    <row r="308" spans="1:13" ht="62.25" customHeight="1" x14ac:dyDescent="0.2">
      <c r="A308" s="5"/>
      <c r="B308" s="5"/>
      <c r="C308" s="6">
        <v>1072385</v>
      </c>
      <c r="D308" s="6" t="s">
        <v>39</v>
      </c>
      <c r="E308" s="6" t="s">
        <v>738</v>
      </c>
      <c r="F308" s="7">
        <v>0</v>
      </c>
      <c r="G308" s="8">
        <v>16.7</v>
      </c>
      <c r="H308" s="8">
        <v>35</v>
      </c>
      <c r="I308" s="6" t="s">
        <v>68</v>
      </c>
      <c r="J308" s="6"/>
      <c r="K308" s="9">
        <f t="shared" si="8"/>
        <v>0</v>
      </c>
      <c r="L308" s="9">
        <f t="shared" si="9"/>
        <v>0</v>
      </c>
      <c r="M308" s="5" t="s">
        <v>740</v>
      </c>
    </row>
    <row r="309" spans="1:13" ht="62.25" customHeight="1" x14ac:dyDescent="0.2">
      <c r="A309" s="5"/>
      <c r="B309" s="5"/>
      <c r="C309" s="6">
        <v>1072388</v>
      </c>
      <c r="D309" s="6" t="s">
        <v>28</v>
      </c>
      <c r="E309" s="6" t="s">
        <v>741</v>
      </c>
      <c r="F309" s="7">
        <v>24</v>
      </c>
      <c r="G309" s="8">
        <v>16.7</v>
      </c>
      <c r="H309" s="8">
        <v>35</v>
      </c>
      <c r="I309" s="6" t="s">
        <v>73</v>
      </c>
      <c r="J309" s="6"/>
      <c r="K309" s="9">
        <f t="shared" si="8"/>
        <v>400.79999999999995</v>
      </c>
      <c r="L309" s="9">
        <f t="shared" si="9"/>
        <v>840</v>
      </c>
      <c r="M309" s="5" t="s">
        <v>742</v>
      </c>
    </row>
    <row r="310" spans="1:13" ht="62.25" customHeight="1" x14ac:dyDescent="0.2">
      <c r="A310" s="5"/>
      <c r="B310" s="5"/>
      <c r="C310" s="6">
        <v>1072388</v>
      </c>
      <c r="D310" s="6" t="s">
        <v>39</v>
      </c>
      <c r="E310" s="6" t="s">
        <v>741</v>
      </c>
      <c r="F310" s="7">
        <v>10</v>
      </c>
      <c r="G310" s="8">
        <v>16.7</v>
      </c>
      <c r="H310" s="8">
        <v>35</v>
      </c>
      <c r="I310" s="6" t="s">
        <v>73</v>
      </c>
      <c r="J310" s="6"/>
      <c r="K310" s="9">
        <f t="shared" si="8"/>
        <v>167</v>
      </c>
      <c r="L310" s="9">
        <f t="shared" si="9"/>
        <v>350</v>
      </c>
      <c r="M310" s="5" t="s">
        <v>743</v>
      </c>
    </row>
    <row r="311" spans="1:13" ht="62.25" customHeight="1" x14ac:dyDescent="0.2">
      <c r="A311" s="5"/>
      <c r="B311" s="5"/>
      <c r="C311" s="6">
        <v>1087884</v>
      </c>
      <c r="D311" s="6">
        <v>116</v>
      </c>
      <c r="E311" s="6" t="s">
        <v>744</v>
      </c>
      <c r="F311" s="7">
        <v>41</v>
      </c>
      <c r="G311" s="8">
        <v>11.95</v>
      </c>
      <c r="H311" s="8">
        <v>25</v>
      </c>
      <c r="I311" s="6" t="s">
        <v>745</v>
      </c>
      <c r="J311" s="6"/>
      <c r="K311" s="9">
        <f t="shared" si="8"/>
        <v>489.95</v>
      </c>
      <c r="L311" s="9">
        <f t="shared" si="9"/>
        <v>1025</v>
      </c>
      <c r="M311" s="5" t="s">
        <v>746</v>
      </c>
    </row>
    <row r="312" spans="1:13" ht="62.25" customHeight="1" x14ac:dyDescent="0.2">
      <c r="A312" s="5"/>
      <c r="B312" s="5"/>
      <c r="C312" s="6">
        <v>1087884</v>
      </c>
      <c r="D312" s="6">
        <v>128</v>
      </c>
      <c r="E312" s="6" t="s">
        <v>744</v>
      </c>
      <c r="F312" s="7">
        <v>56</v>
      </c>
      <c r="G312" s="8">
        <v>11.95</v>
      </c>
      <c r="H312" s="8">
        <v>25</v>
      </c>
      <c r="I312" s="6" t="s">
        <v>745</v>
      </c>
      <c r="J312" s="6"/>
      <c r="K312" s="9">
        <f t="shared" si="8"/>
        <v>669.19999999999993</v>
      </c>
      <c r="L312" s="9">
        <f t="shared" si="9"/>
        <v>1400</v>
      </c>
      <c r="M312" s="5" t="s">
        <v>747</v>
      </c>
    </row>
    <row r="313" spans="1:13" ht="62.25" customHeight="1" x14ac:dyDescent="0.2">
      <c r="A313" s="5"/>
      <c r="B313" s="5"/>
      <c r="C313" s="6">
        <v>1087884</v>
      </c>
      <c r="D313" s="6">
        <v>164</v>
      </c>
      <c r="E313" s="6" t="s">
        <v>744</v>
      </c>
      <c r="F313" s="7">
        <v>21</v>
      </c>
      <c r="G313" s="8">
        <v>11.95</v>
      </c>
      <c r="H313" s="8">
        <v>25</v>
      </c>
      <c r="I313" s="6" t="s">
        <v>745</v>
      </c>
      <c r="J313" s="6"/>
      <c r="K313" s="9">
        <f t="shared" si="8"/>
        <v>250.95</v>
      </c>
      <c r="L313" s="9">
        <f t="shared" si="9"/>
        <v>525</v>
      </c>
      <c r="M313" s="5" t="s">
        <v>748</v>
      </c>
    </row>
    <row r="314" spans="1:13" ht="62.25" customHeight="1" x14ac:dyDescent="0.2">
      <c r="A314" s="5"/>
      <c r="B314" s="5"/>
      <c r="C314" s="6">
        <v>1072367</v>
      </c>
      <c r="D314" s="6" t="s">
        <v>35</v>
      </c>
      <c r="E314" s="6" t="s">
        <v>749</v>
      </c>
      <c r="F314" s="7">
        <v>129</v>
      </c>
      <c r="G314" s="8">
        <v>14.3</v>
      </c>
      <c r="H314" s="8">
        <v>30</v>
      </c>
      <c r="I314" s="6" t="s">
        <v>326</v>
      </c>
      <c r="J314" s="6"/>
      <c r="K314" s="9">
        <f t="shared" si="8"/>
        <v>1844.7</v>
      </c>
      <c r="L314" s="9">
        <f t="shared" si="9"/>
        <v>3870</v>
      </c>
      <c r="M314" s="5" t="s">
        <v>750</v>
      </c>
    </row>
    <row r="315" spans="1:13" ht="62.25" customHeight="1" x14ac:dyDescent="0.2">
      <c r="A315" s="5"/>
      <c r="B315" s="5"/>
      <c r="C315" s="6">
        <v>1072367</v>
      </c>
      <c r="D315" s="6" t="s">
        <v>37</v>
      </c>
      <c r="E315" s="6" t="s">
        <v>749</v>
      </c>
      <c r="F315" s="7">
        <v>59</v>
      </c>
      <c r="G315" s="8">
        <v>14.3</v>
      </c>
      <c r="H315" s="8">
        <v>30</v>
      </c>
      <c r="I315" s="6" t="s">
        <v>326</v>
      </c>
      <c r="J315" s="6"/>
      <c r="K315" s="9">
        <f t="shared" si="8"/>
        <v>843.7</v>
      </c>
      <c r="L315" s="9">
        <f t="shared" si="9"/>
        <v>1770</v>
      </c>
      <c r="M315" s="5" t="s">
        <v>751</v>
      </c>
    </row>
    <row r="316" spans="1:13" ht="62.25" customHeight="1" x14ac:dyDescent="0.2">
      <c r="A316" s="5"/>
      <c r="B316" s="5"/>
      <c r="C316" s="6">
        <v>1072367</v>
      </c>
      <c r="D316" s="6" t="s">
        <v>39</v>
      </c>
      <c r="E316" s="6" t="s">
        <v>749</v>
      </c>
      <c r="F316" s="7">
        <v>10</v>
      </c>
      <c r="G316" s="8">
        <v>14.3</v>
      </c>
      <c r="H316" s="8">
        <v>30</v>
      </c>
      <c r="I316" s="6" t="s">
        <v>326</v>
      </c>
      <c r="J316" s="6"/>
      <c r="K316" s="9">
        <f t="shared" si="8"/>
        <v>143</v>
      </c>
      <c r="L316" s="9">
        <f t="shared" si="9"/>
        <v>300</v>
      </c>
      <c r="M316" s="5" t="s">
        <v>752</v>
      </c>
    </row>
    <row r="317" spans="1:13" ht="62.25" customHeight="1" x14ac:dyDescent="0.2">
      <c r="A317" s="5"/>
      <c r="B317" s="5"/>
      <c r="C317" s="6">
        <v>1072365</v>
      </c>
      <c r="D317" s="6" t="s">
        <v>37</v>
      </c>
      <c r="E317" s="6" t="s">
        <v>753</v>
      </c>
      <c r="F317" s="7">
        <v>107</v>
      </c>
      <c r="G317" s="8">
        <v>14.3</v>
      </c>
      <c r="H317" s="8">
        <v>30</v>
      </c>
      <c r="I317" s="6" t="s">
        <v>318</v>
      </c>
      <c r="J317" s="6"/>
      <c r="K317" s="9">
        <f t="shared" si="8"/>
        <v>1530.1000000000001</v>
      </c>
      <c r="L317" s="9">
        <f t="shared" si="9"/>
        <v>3210</v>
      </c>
      <c r="M317" s="5" t="s">
        <v>754</v>
      </c>
    </row>
    <row r="318" spans="1:13" ht="62.25" customHeight="1" x14ac:dyDescent="0.2">
      <c r="A318" s="5"/>
      <c r="B318" s="5"/>
      <c r="C318" s="6">
        <v>1072365</v>
      </c>
      <c r="D318" s="6" t="s">
        <v>39</v>
      </c>
      <c r="E318" s="6" t="s">
        <v>753</v>
      </c>
      <c r="F318" s="7">
        <v>0</v>
      </c>
      <c r="G318" s="8">
        <v>14.3</v>
      </c>
      <c r="H318" s="8">
        <v>30</v>
      </c>
      <c r="I318" s="6" t="s">
        <v>318</v>
      </c>
      <c r="J318" s="6"/>
      <c r="K318" s="9">
        <f t="shared" si="8"/>
        <v>0</v>
      </c>
      <c r="L318" s="9">
        <f t="shared" si="9"/>
        <v>0</v>
      </c>
      <c r="M318" s="5" t="s">
        <v>755</v>
      </c>
    </row>
    <row r="319" spans="1:13" ht="62.25" customHeight="1" x14ac:dyDescent="0.2">
      <c r="A319" s="5"/>
      <c r="B319" s="5"/>
      <c r="C319" s="6">
        <v>1072347</v>
      </c>
      <c r="D319" s="6" t="s">
        <v>39</v>
      </c>
      <c r="E319" s="6" t="s">
        <v>756</v>
      </c>
      <c r="F319" s="7">
        <v>1</v>
      </c>
      <c r="G319" s="8">
        <v>14.3</v>
      </c>
      <c r="H319" s="8">
        <v>30</v>
      </c>
      <c r="I319" s="6" t="s">
        <v>290</v>
      </c>
      <c r="J319" s="6"/>
      <c r="K319" s="9">
        <f t="shared" si="8"/>
        <v>14.3</v>
      </c>
      <c r="L319" s="9">
        <f t="shared" si="9"/>
        <v>30</v>
      </c>
      <c r="M319" s="5" t="s">
        <v>757</v>
      </c>
    </row>
    <row r="320" spans="1:13" ht="62.25" customHeight="1" x14ac:dyDescent="0.2">
      <c r="A320" s="5"/>
      <c r="B320" s="5"/>
      <c r="C320" s="6">
        <v>1072353</v>
      </c>
      <c r="D320" s="6" t="s">
        <v>28</v>
      </c>
      <c r="E320" s="6" t="s">
        <v>758</v>
      </c>
      <c r="F320" s="7">
        <v>63</v>
      </c>
      <c r="G320" s="8">
        <v>14.3</v>
      </c>
      <c r="H320" s="8">
        <v>30</v>
      </c>
      <c r="I320" s="6" t="s">
        <v>352</v>
      </c>
      <c r="J320" s="6"/>
      <c r="K320" s="9">
        <f t="shared" si="8"/>
        <v>900.90000000000009</v>
      </c>
      <c r="L320" s="9">
        <f t="shared" si="9"/>
        <v>1890</v>
      </c>
      <c r="M320" s="5" t="s">
        <v>759</v>
      </c>
    </row>
    <row r="321" spans="1:13" ht="62.25" customHeight="1" x14ac:dyDescent="0.2">
      <c r="A321" s="5"/>
      <c r="B321" s="5"/>
      <c r="C321" s="6">
        <v>1072341</v>
      </c>
      <c r="D321" s="6" t="s">
        <v>35</v>
      </c>
      <c r="E321" s="6" t="s">
        <v>760</v>
      </c>
      <c r="F321" s="7">
        <v>0</v>
      </c>
      <c r="G321" s="8">
        <v>28.6</v>
      </c>
      <c r="H321" s="8">
        <v>60</v>
      </c>
      <c r="I321" s="6" t="s">
        <v>761</v>
      </c>
      <c r="J321" s="6"/>
      <c r="K321" s="9">
        <f t="shared" si="8"/>
        <v>0</v>
      </c>
      <c r="L321" s="9">
        <f t="shared" si="9"/>
        <v>0</v>
      </c>
      <c r="M321" s="5" t="s">
        <v>762</v>
      </c>
    </row>
    <row r="322" spans="1:13" ht="62.25" customHeight="1" x14ac:dyDescent="0.2">
      <c r="A322" s="5"/>
      <c r="B322" s="5"/>
      <c r="C322" s="6">
        <v>1072341</v>
      </c>
      <c r="D322" s="6" t="s">
        <v>33</v>
      </c>
      <c r="E322" s="6" t="s">
        <v>760</v>
      </c>
      <c r="F322" s="7">
        <v>37</v>
      </c>
      <c r="G322" s="8">
        <v>28.6</v>
      </c>
      <c r="H322" s="8">
        <v>60</v>
      </c>
      <c r="I322" s="6" t="s">
        <v>761</v>
      </c>
      <c r="J322" s="6"/>
      <c r="K322" s="9">
        <f t="shared" ref="K322:K341" si="10">F322*G322</f>
        <v>1058.2</v>
      </c>
      <c r="L322" s="9">
        <f t="shared" ref="L322:L341" si="11">H322*F322</f>
        <v>2220</v>
      </c>
      <c r="M322" s="5" t="s">
        <v>763</v>
      </c>
    </row>
    <row r="323" spans="1:13" ht="62.25" customHeight="1" x14ac:dyDescent="0.2">
      <c r="A323" s="5"/>
      <c r="B323" s="5"/>
      <c r="C323" s="6">
        <v>1072341</v>
      </c>
      <c r="D323" s="6" t="s">
        <v>28</v>
      </c>
      <c r="E323" s="6" t="s">
        <v>760</v>
      </c>
      <c r="F323" s="7">
        <v>49</v>
      </c>
      <c r="G323" s="8">
        <v>28.6</v>
      </c>
      <c r="H323" s="8">
        <v>60</v>
      </c>
      <c r="I323" s="6" t="s">
        <v>761</v>
      </c>
      <c r="J323" s="6"/>
      <c r="K323" s="9">
        <f t="shared" si="10"/>
        <v>1401.4</v>
      </c>
      <c r="L323" s="9">
        <f t="shared" si="11"/>
        <v>2940</v>
      </c>
      <c r="M323" s="5" t="s">
        <v>764</v>
      </c>
    </row>
    <row r="324" spans="1:13" ht="62.25" customHeight="1" x14ac:dyDescent="0.2">
      <c r="A324" s="5"/>
      <c r="B324" s="5"/>
      <c r="C324" s="6">
        <v>1072341</v>
      </c>
      <c r="D324" s="6" t="s">
        <v>37</v>
      </c>
      <c r="E324" s="6" t="s">
        <v>760</v>
      </c>
      <c r="F324" s="7">
        <v>24</v>
      </c>
      <c r="G324" s="8">
        <v>28.6</v>
      </c>
      <c r="H324" s="8">
        <v>60</v>
      </c>
      <c r="I324" s="6" t="s">
        <v>761</v>
      </c>
      <c r="J324" s="6"/>
      <c r="K324" s="9">
        <f t="shared" si="10"/>
        <v>686.40000000000009</v>
      </c>
      <c r="L324" s="9">
        <f t="shared" si="11"/>
        <v>1440</v>
      </c>
      <c r="M324" s="5" t="s">
        <v>765</v>
      </c>
    </row>
    <row r="325" spans="1:13" ht="62.25" customHeight="1" x14ac:dyDescent="0.2">
      <c r="A325" s="5"/>
      <c r="B325" s="5"/>
      <c r="C325" s="6">
        <v>1072341</v>
      </c>
      <c r="D325" s="6" t="s">
        <v>39</v>
      </c>
      <c r="E325" s="6" t="s">
        <v>760</v>
      </c>
      <c r="F325" s="7">
        <v>25</v>
      </c>
      <c r="G325" s="8">
        <v>28.6</v>
      </c>
      <c r="H325" s="8">
        <v>60</v>
      </c>
      <c r="I325" s="6" t="s">
        <v>761</v>
      </c>
      <c r="J325" s="6"/>
      <c r="K325" s="9">
        <f t="shared" si="10"/>
        <v>715</v>
      </c>
      <c r="L325" s="9">
        <f t="shared" si="11"/>
        <v>1500</v>
      </c>
      <c r="M325" s="5" t="s">
        <v>766</v>
      </c>
    </row>
    <row r="326" spans="1:13" ht="62.25" customHeight="1" x14ac:dyDescent="0.2">
      <c r="A326" s="5"/>
      <c r="B326" s="5"/>
      <c r="C326" s="6">
        <v>1072351</v>
      </c>
      <c r="D326" s="6" t="s">
        <v>28</v>
      </c>
      <c r="E326" s="6" t="s">
        <v>767</v>
      </c>
      <c r="F326" s="7">
        <v>20</v>
      </c>
      <c r="G326" s="8">
        <v>28.6</v>
      </c>
      <c r="H326" s="8">
        <v>60</v>
      </c>
      <c r="I326" s="6" t="s">
        <v>768</v>
      </c>
      <c r="J326" s="6"/>
      <c r="K326" s="9">
        <f t="shared" si="10"/>
        <v>572</v>
      </c>
      <c r="L326" s="9">
        <f t="shared" si="11"/>
        <v>1200</v>
      </c>
      <c r="M326" s="5" t="s">
        <v>769</v>
      </c>
    </row>
    <row r="327" spans="1:13" ht="62.25" customHeight="1" x14ac:dyDescent="0.2">
      <c r="A327" s="5"/>
      <c r="B327" s="5"/>
      <c r="C327" s="6">
        <v>1072351</v>
      </c>
      <c r="D327" s="6" t="s">
        <v>39</v>
      </c>
      <c r="E327" s="6" t="s">
        <v>767</v>
      </c>
      <c r="F327" s="7">
        <v>5</v>
      </c>
      <c r="G327" s="8">
        <v>28.6</v>
      </c>
      <c r="H327" s="8">
        <v>60</v>
      </c>
      <c r="I327" s="6" t="s">
        <v>768</v>
      </c>
      <c r="J327" s="6"/>
      <c r="K327" s="9">
        <f t="shared" si="10"/>
        <v>143</v>
      </c>
      <c r="L327" s="9">
        <f t="shared" si="11"/>
        <v>300</v>
      </c>
      <c r="M327" s="5" t="s">
        <v>770</v>
      </c>
    </row>
    <row r="328" spans="1:13" ht="62.25" customHeight="1" x14ac:dyDescent="0.2">
      <c r="A328" s="5"/>
      <c r="B328" s="5"/>
      <c r="C328" s="6">
        <v>1072356</v>
      </c>
      <c r="D328" s="6" t="s">
        <v>35</v>
      </c>
      <c r="E328" s="6" t="s">
        <v>771</v>
      </c>
      <c r="F328" s="7">
        <v>10</v>
      </c>
      <c r="G328" s="8">
        <v>28.6</v>
      </c>
      <c r="H328" s="8">
        <v>60</v>
      </c>
      <c r="I328" s="6" t="s">
        <v>159</v>
      </c>
      <c r="J328" s="6"/>
      <c r="K328" s="9">
        <f t="shared" si="10"/>
        <v>286</v>
      </c>
      <c r="L328" s="9">
        <f t="shared" si="11"/>
        <v>600</v>
      </c>
      <c r="M328" s="5" t="s">
        <v>772</v>
      </c>
    </row>
    <row r="329" spans="1:13" ht="62.25" customHeight="1" x14ac:dyDescent="0.2">
      <c r="A329" s="5"/>
      <c r="B329" s="5"/>
      <c r="C329" s="6">
        <v>1072356</v>
      </c>
      <c r="D329" s="6" t="s">
        <v>28</v>
      </c>
      <c r="E329" s="6" t="s">
        <v>771</v>
      </c>
      <c r="F329" s="7">
        <v>15</v>
      </c>
      <c r="G329" s="8">
        <v>28.6</v>
      </c>
      <c r="H329" s="8">
        <v>60</v>
      </c>
      <c r="I329" s="6" t="s">
        <v>159</v>
      </c>
      <c r="J329" s="6"/>
      <c r="K329" s="9">
        <f t="shared" si="10"/>
        <v>429</v>
      </c>
      <c r="L329" s="9">
        <f t="shared" si="11"/>
        <v>900</v>
      </c>
      <c r="M329" s="5" t="s">
        <v>773</v>
      </c>
    </row>
    <row r="330" spans="1:13" ht="62.25" customHeight="1" x14ac:dyDescent="0.2">
      <c r="A330" s="5"/>
      <c r="B330" s="5"/>
      <c r="C330" s="6">
        <v>1072356</v>
      </c>
      <c r="D330" s="6" t="s">
        <v>37</v>
      </c>
      <c r="E330" s="6" t="s">
        <v>771</v>
      </c>
      <c r="F330" s="7">
        <v>14</v>
      </c>
      <c r="G330" s="8">
        <v>28.6</v>
      </c>
      <c r="H330" s="8">
        <v>60</v>
      </c>
      <c r="I330" s="6" t="s">
        <v>159</v>
      </c>
      <c r="J330" s="6"/>
      <c r="K330" s="9">
        <f t="shared" si="10"/>
        <v>400.40000000000003</v>
      </c>
      <c r="L330" s="9">
        <f t="shared" si="11"/>
        <v>840</v>
      </c>
      <c r="M330" s="5" t="s">
        <v>774</v>
      </c>
    </row>
    <row r="331" spans="1:13" ht="62.25" customHeight="1" x14ac:dyDescent="0.2">
      <c r="A331" s="5"/>
      <c r="B331" s="5"/>
      <c r="C331" s="6">
        <v>1072356</v>
      </c>
      <c r="D331" s="6" t="s">
        <v>39</v>
      </c>
      <c r="E331" s="6" t="s">
        <v>771</v>
      </c>
      <c r="F331" s="7">
        <v>13</v>
      </c>
      <c r="G331" s="8">
        <v>28.6</v>
      </c>
      <c r="H331" s="8">
        <v>60</v>
      </c>
      <c r="I331" s="6" t="s">
        <v>159</v>
      </c>
      <c r="J331" s="6"/>
      <c r="K331" s="9">
        <f t="shared" si="10"/>
        <v>371.8</v>
      </c>
      <c r="L331" s="9">
        <f t="shared" si="11"/>
        <v>780</v>
      </c>
      <c r="M331" s="5" t="s">
        <v>775</v>
      </c>
    </row>
    <row r="332" spans="1:13" ht="62.25" customHeight="1" x14ac:dyDescent="0.2">
      <c r="A332" s="5"/>
      <c r="B332" s="5"/>
      <c r="C332" s="6">
        <v>1072345</v>
      </c>
      <c r="D332" s="6" t="s">
        <v>33</v>
      </c>
      <c r="E332" s="6" t="s">
        <v>776</v>
      </c>
      <c r="F332" s="7">
        <v>51</v>
      </c>
      <c r="G332" s="8">
        <v>28.6</v>
      </c>
      <c r="H332" s="8">
        <v>60</v>
      </c>
      <c r="I332" s="6" t="s">
        <v>102</v>
      </c>
      <c r="J332" s="6"/>
      <c r="K332" s="9">
        <f t="shared" si="10"/>
        <v>1458.6000000000001</v>
      </c>
      <c r="L332" s="9">
        <f t="shared" si="11"/>
        <v>3060</v>
      </c>
      <c r="M332" s="5" t="s">
        <v>777</v>
      </c>
    </row>
    <row r="333" spans="1:13" ht="62.25" customHeight="1" x14ac:dyDescent="0.2">
      <c r="A333" s="5"/>
      <c r="B333" s="5"/>
      <c r="C333" s="6">
        <v>1072345</v>
      </c>
      <c r="D333" s="6" t="s">
        <v>28</v>
      </c>
      <c r="E333" s="6" t="s">
        <v>776</v>
      </c>
      <c r="F333" s="7">
        <v>42</v>
      </c>
      <c r="G333" s="8">
        <v>28.6</v>
      </c>
      <c r="H333" s="8">
        <v>60</v>
      </c>
      <c r="I333" s="6" t="s">
        <v>102</v>
      </c>
      <c r="J333" s="6"/>
      <c r="K333" s="9">
        <f t="shared" si="10"/>
        <v>1201.2</v>
      </c>
      <c r="L333" s="9">
        <f t="shared" si="11"/>
        <v>2520</v>
      </c>
      <c r="M333" s="5" t="s">
        <v>778</v>
      </c>
    </row>
    <row r="334" spans="1:13" ht="62.25" customHeight="1" x14ac:dyDescent="0.2">
      <c r="A334" s="5"/>
      <c r="B334" s="5"/>
      <c r="C334" s="6">
        <v>1096230</v>
      </c>
      <c r="D334" s="6" t="s">
        <v>549</v>
      </c>
      <c r="E334" s="6" t="s">
        <v>779</v>
      </c>
      <c r="F334" s="7">
        <v>126</v>
      </c>
      <c r="G334" s="8">
        <v>4.8</v>
      </c>
      <c r="H334" s="8">
        <v>10</v>
      </c>
      <c r="I334" s="6" t="s">
        <v>780</v>
      </c>
      <c r="J334" s="6"/>
      <c r="K334" s="9">
        <f t="shared" si="10"/>
        <v>604.79999999999995</v>
      </c>
      <c r="L334" s="9">
        <f t="shared" si="11"/>
        <v>1260</v>
      </c>
      <c r="M334" s="5" t="s">
        <v>781</v>
      </c>
    </row>
    <row r="335" spans="1:13" ht="62.25" customHeight="1" x14ac:dyDescent="0.2">
      <c r="A335" s="5"/>
      <c r="B335" s="5"/>
      <c r="C335" s="6">
        <v>1096228</v>
      </c>
      <c r="D335" s="6" t="s">
        <v>33</v>
      </c>
      <c r="E335" s="6" t="s">
        <v>782</v>
      </c>
      <c r="F335" s="7">
        <v>144</v>
      </c>
      <c r="G335" s="8">
        <v>4.8</v>
      </c>
      <c r="H335" s="8">
        <v>10</v>
      </c>
      <c r="I335" s="6" t="s">
        <v>655</v>
      </c>
      <c r="J335" s="6"/>
      <c r="K335" s="9">
        <f t="shared" si="10"/>
        <v>691.19999999999993</v>
      </c>
      <c r="L335" s="9">
        <f t="shared" si="11"/>
        <v>1440</v>
      </c>
      <c r="M335" s="5" t="s">
        <v>783</v>
      </c>
    </row>
    <row r="336" spans="1:13" ht="62.25" customHeight="1" x14ac:dyDescent="0.2">
      <c r="A336" s="5"/>
      <c r="B336" s="5"/>
      <c r="C336" s="6">
        <v>1096228</v>
      </c>
      <c r="D336" s="6" t="s">
        <v>549</v>
      </c>
      <c r="E336" s="6" t="s">
        <v>782</v>
      </c>
      <c r="F336" s="7">
        <v>143</v>
      </c>
      <c r="G336" s="8">
        <v>4.8</v>
      </c>
      <c r="H336" s="8">
        <v>10</v>
      </c>
      <c r="I336" s="6" t="s">
        <v>655</v>
      </c>
      <c r="J336" s="6"/>
      <c r="K336" s="9">
        <f t="shared" si="10"/>
        <v>686.4</v>
      </c>
      <c r="L336" s="9">
        <f t="shared" si="11"/>
        <v>1430</v>
      </c>
      <c r="M336" s="5" t="s">
        <v>784</v>
      </c>
    </row>
    <row r="337" spans="1:13" ht="62.25" customHeight="1" x14ac:dyDescent="0.2">
      <c r="A337" s="5"/>
      <c r="B337" s="5"/>
      <c r="C337" s="6">
        <v>1052510</v>
      </c>
      <c r="D337" s="10" t="s">
        <v>785</v>
      </c>
      <c r="E337" s="6" t="s">
        <v>786</v>
      </c>
      <c r="F337" s="7">
        <v>1</v>
      </c>
      <c r="G337" s="8">
        <v>3.85</v>
      </c>
      <c r="H337" s="8">
        <v>8</v>
      </c>
      <c r="I337" s="6" t="s">
        <v>497</v>
      </c>
      <c r="J337" s="6"/>
      <c r="K337" s="9">
        <f t="shared" si="10"/>
        <v>3.85</v>
      </c>
      <c r="L337" s="9">
        <f t="shared" si="11"/>
        <v>8</v>
      </c>
      <c r="M337" s="5" t="s">
        <v>787</v>
      </c>
    </row>
    <row r="338" spans="1:13" ht="62.25" customHeight="1" x14ac:dyDescent="0.2">
      <c r="A338" s="5"/>
      <c r="B338" s="5"/>
      <c r="C338" s="6">
        <v>1087877</v>
      </c>
      <c r="D338" s="6" t="s">
        <v>39</v>
      </c>
      <c r="E338" s="10" t="s">
        <v>718</v>
      </c>
      <c r="F338" s="7">
        <v>11</v>
      </c>
      <c r="G338" s="8">
        <v>19.05</v>
      </c>
      <c r="H338" s="8">
        <v>40</v>
      </c>
      <c r="I338" s="6" t="s">
        <v>254</v>
      </c>
      <c r="J338" s="6" t="s">
        <v>124</v>
      </c>
      <c r="K338" s="9">
        <f t="shared" si="10"/>
        <v>209.55</v>
      </c>
      <c r="L338" s="9">
        <f t="shared" si="11"/>
        <v>440</v>
      </c>
      <c r="M338" s="5" t="e">
        <v>#N/A</v>
      </c>
    </row>
    <row r="339" spans="1:13" ht="62.25" customHeight="1" x14ac:dyDescent="0.2">
      <c r="A339" s="5"/>
      <c r="B339" s="5"/>
      <c r="C339" s="6">
        <v>1087890</v>
      </c>
      <c r="D339" s="6" t="s">
        <v>39</v>
      </c>
      <c r="E339" s="6" t="s">
        <v>723</v>
      </c>
      <c r="F339" s="7">
        <v>2</v>
      </c>
      <c r="G339" s="8">
        <v>23.85</v>
      </c>
      <c r="H339" s="8">
        <v>50</v>
      </c>
      <c r="I339" s="6" t="s">
        <v>724</v>
      </c>
      <c r="J339" s="10" t="s">
        <v>16</v>
      </c>
      <c r="K339" s="9">
        <f t="shared" si="10"/>
        <v>47.7</v>
      </c>
      <c r="L339" s="9">
        <f t="shared" si="11"/>
        <v>100</v>
      </c>
      <c r="M339" s="5" t="e">
        <v>#N/A</v>
      </c>
    </row>
    <row r="340" spans="1:13" ht="62.25" customHeight="1" x14ac:dyDescent="0.2">
      <c r="A340" s="5"/>
      <c r="B340" s="5"/>
      <c r="C340" s="6">
        <v>1087886</v>
      </c>
      <c r="D340" s="6" t="s">
        <v>39</v>
      </c>
      <c r="E340" s="6" t="s">
        <v>788</v>
      </c>
      <c r="F340" s="7">
        <v>9</v>
      </c>
      <c r="G340" s="8">
        <v>11.95</v>
      </c>
      <c r="H340" s="8">
        <v>25</v>
      </c>
      <c r="I340" s="6" t="s">
        <v>789</v>
      </c>
      <c r="J340" s="10" t="s">
        <v>790</v>
      </c>
      <c r="K340" s="9">
        <f t="shared" si="10"/>
        <v>107.55</v>
      </c>
      <c r="L340" s="9">
        <f t="shared" si="11"/>
        <v>225</v>
      </c>
      <c r="M340" s="5" t="e">
        <v>#N/A</v>
      </c>
    </row>
    <row r="341" spans="1:13" ht="62.25" customHeight="1" x14ac:dyDescent="0.2">
      <c r="A341" s="5"/>
      <c r="B341" s="5"/>
      <c r="C341" s="6">
        <v>1072364</v>
      </c>
      <c r="D341" s="6" t="s">
        <v>39</v>
      </c>
      <c r="E341" s="6" t="s">
        <v>791</v>
      </c>
      <c r="F341" s="7">
        <v>30</v>
      </c>
      <c r="G341" s="8">
        <v>14.3</v>
      </c>
      <c r="H341" s="8">
        <v>30</v>
      </c>
      <c r="I341" s="6" t="s">
        <v>308</v>
      </c>
      <c r="J341" s="10" t="s">
        <v>792</v>
      </c>
      <c r="K341" s="9">
        <f t="shared" si="10"/>
        <v>429</v>
      </c>
      <c r="L341" s="9">
        <f t="shared" si="11"/>
        <v>900</v>
      </c>
      <c r="M341" s="5" t="s">
        <v>793</v>
      </c>
    </row>
    <row r="342" spans="1:13" ht="62.25" customHeight="1" thickBot="1" x14ac:dyDescent="0.25"/>
    <row r="343" spans="1:13" s="21" customFormat="1" ht="13.5" thickBot="1" x14ac:dyDescent="0.25">
      <c r="A343" s="13"/>
      <c r="B343" s="14"/>
      <c r="C343" s="15"/>
      <c r="D343" s="15"/>
      <c r="E343" s="15" t="s">
        <v>794</v>
      </c>
      <c r="F343" s="16">
        <f>SUM(F2:F342)</f>
        <v>117914</v>
      </c>
      <c r="G343" s="17"/>
      <c r="H343" s="17"/>
      <c r="I343" s="15"/>
      <c r="J343" s="15" t="s">
        <v>794</v>
      </c>
      <c r="K343" s="18">
        <f>SUM(K2:K342)</f>
        <v>1365724.3499999999</v>
      </c>
      <c r="L343" s="19">
        <f>SUM(L2:L342)</f>
        <v>2861392</v>
      </c>
      <c r="M343" s="20"/>
    </row>
    <row r="344" spans="1:13" ht="62.25" customHeight="1" x14ac:dyDescent="0.2"/>
    <row r="345" spans="1:13" ht="62.25" customHeight="1" x14ac:dyDescent="0.2"/>
  </sheetData>
  <autoFilter ref="A1:M341"/>
  <pageMargins left="0" right="0" top="0" bottom="0" header="0" footer="0"/>
  <pageSetup paperSize="9" scale="50" fitToHeight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Overview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2023-11-23T16:11:51Z</dcterms:created>
  <dcterms:modified xsi:type="dcterms:W3CDTF">2023-12-05T10:59:33Z</dcterms:modified>
</cp:coreProperties>
</file>